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AT_51" sheetId="5" r:id="rId1"/>
    <sheet name="MAT_61" sheetId="6" r:id="rId2"/>
    <sheet name="51.01" sheetId="4" r:id="rId3"/>
    <sheet name="61.01" sheetId="2" r:id="rId4"/>
    <sheet name="68.06" sheetId="3" r:id="rId5"/>
  </sheets>
  <calcPr calcId="152511"/>
</workbook>
</file>

<file path=xl/calcChain.xml><?xml version="1.0" encoding="utf-8"?>
<calcChain xmlns="http://schemas.openxmlformats.org/spreadsheetml/2006/main">
  <c r="A9" i="6" l="1"/>
  <c r="A10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F36" i="6"/>
  <c r="A9" i="5"/>
  <c r="A10" i="5"/>
  <c r="A11" i="5" s="1"/>
  <c r="A12" i="5" s="1"/>
  <c r="A13" i="5" s="1"/>
  <c r="A14" i="5" s="1"/>
  <c r="A16" i="5"/>
  <c r="A17" i="5" s="1"/>
  <c r="A18" i="5" s="1"/>
  <c r="A19" i="5" s="1"/>
  <c r="A21" i="5"/>
  <c r="A22" i="5" s="1"/>
  <c r="F36" i="5"/>
  <c r="F14" i="4" l="1"/>
  <c r="F18" i="4"/>
  <c r="F22" i="4"/>
  <c r="F26" i="4"/>
  <c r="F30" i="4"/>
  <c r="F33" i="4"/>
  <c r="F38" i="4"/>
  <c r="F42" i="4"/>
  <c r="F46" i="4"/>
  <c r="F50" i="4"/>
  <c r="F54" i="4"/>
  <c r="F58" i="4"/>
  <c r="F12" i="3"/>
  <c r="F16" i="3"/>
  <c r="F12" i="2"/>
  <c r="F15" i="2"/>
  <c r="F18" i="2"/>
  <c r="F21" i="2"/>
  <c r="F24" i="2"/>
  <c r="F27" i="2"/>
  <c r="F31" i="2"/>
  <c r="F35" i="2"/>
  <c r="F39" i="2"/>
  <c r="F43" i="2"/>
  <c r="F47" i="2"/>
  <c r="F50" i="2"/>
  <c r="F54" i="2"/>
  <c r="F58" i="2"/>
  <c r="F61" i="2"/>
  <c r="F64" i="2"/>
</calcChain>
</file>

<file path=xl/sharedStrings.xml><?xml version="1.0" encoding="utf-8"?>
<sst xmlns="http://schemas.openxmlformats.org/spreadsheetml/2006/main" count="291" uniqueCount="161">
  <si>
    <t>Total 10.03.06</t>
  </si>
  <si>
    <t>contrib. pt concedii si indemniz.</t>
  </si>
  <si>
    <t>IAN</t>
  </si>
  <si>
    <t>10.03.06</t>
  </si>
  <si>
    <t>Subtotal 10.03.06</t>
  </si>
  <si>
    <t>Total 10.03.04</t>
  </si>
  <si>
    <t>10.03.04</t>
  </si>
  <si>
    <t>Subtotal 10.03.04</t>
  </si>
  <si>
    <t>Total 10.03.03</t>
  </si>
  <si>
    <t>contib as sociale</t>
  </si>
  <si>
    <t>10.03.03</t>
  </si>
  <si>
    <t>Subtotal 10.03.03</t>
  </si>
  <si>
    <t>Total 10.03.02</t>
  </si>
  <si>
    <t>contrib somaj</t>
  </si>
  <si>
    <t>10.03.02</t>
  </si>
  <si>
    <t>Subtotal 10.03.02</t>
  </si>
  <si>
    <t>Total 10.03.01</t>
  </si>
  <si>
    <t>contrib. salarii</t>
  </si>
  <si>
    <t>10.03.01</t>
  </si>
  <si>
    <t>Subtotal 10.03.01</t>
  </si>
  <si>
    <t>Total 10.02.30</t>
  </si>
  <si>
    <t>transport co</t>
  </si>
  <si>
    <t>10.02.30</t>
  </si>
  <si>
    <t>Subtotal 10.02.30</t>
  </si>
  <si>
    <t>Total 10.02.05</t>
  </si>
  <si>
    <t xml:space="preserve">decontare  transport </t>
  </si>
  <si>
    <t>ian</t>
  </si>
  <si>
    <t>10.02.05</t>
  </si>
  <si>
    <t>Subtotal 10.02.05</t>
  </si>
  <si>
    <t>Total 10.02.03</t>
  </si>
  <si>
    <t>alimentare card, echipament</t>
  </si>
  <si>
    <t>10.02.03</t>
  </si>
  <si>
    <t>Subtotal 10.02.03</t>
  </si>
  <si>
    <t>Total 10.02.02</t>
  </si>
  <si>
    <t>norma hrana</t>
  </si>
  <si>
    <t>10.02.02</t>
  </si>
  <si>
    <t>Subtotal 10.02.02</t>
  </si>
  <si>
    <t>Total 10.01.30</t>
  </si>
  <si>
    <t>card salarii</t>
  </si>
  <si>
    <t>10.01.30</t>
  </si>
  <si>
    <t>Subtotal 10.01.30</t>
  </si>
  <si>
    <t>Total 10.01.13</t>
  </si>
  <si>
    <t>diurna</t>
  </si>
  <si>
    <t>10.01.13</t>
  </si>
  <si>
    <t>Subtotal 10.01.13</t>
  </si>
  <si>
    <t>Total 10.01.12</t>
  </si>
  <si>
    <t>10.01.12</t>
  </si>
  <si>
    <t>Subtotal 10.01.12</t>
  </si>
  <si>
    <t>Total 10.01.06</t>
  </si>
  <si>
    <t>10.01.06</t>
  </si>
  <si>
    <t>Subtotal 10.01.06</t>
  </si>
  <si>
    <t>Total 10.01.05</t>
  </si>
  <si>
    <t>10.01.05</t>
  </si>
  <si>
    <t>Subtotal 10.01.05</t>
  </si>
  <si>
    <t>Total 10.010.03</t>
  </si>
  <si>
    <t>10.01.03</t>
  </si>
  <si>
    <t>Subtotal 10.01.03</t>
  </si>
  <si>
    <t>Total 10.01.01</t>
  </si>
  <si>
    <t xml:space="preserve"> pl impoz, contrib</t>
  </si>
  <si>
    <t xml:space="preserve"> alim card </t>
  </si>
  <si>
    <t>10.01.01</t>
  </si>
  <si>
    <t>Subtotal 10.01.01</t>
  </si>
  <si>
    <t>EXPLICATII</t>
  </si>
  <si>
    <t xml:space="preserve">SUMA </t>
  </si>
  <si>
    <t>Ziua</t>
  </si>
  <si>
    <t>LUNA</t>
  </si>
  <si>
    <t>Clasificatie bugetara</t>
  </si>
  <si>
    <t>11.01.2018-31.01.2018</t>
  </si>
  <si>
    <t>perioada:</t>
  </si>
  <si>
    <t>TITLUL  I  "CHELTUIELI DE PERSONAL"</t>
  </si>
  <si>
    <t xml:space="preserve">CAP 61 01 "ORDINE PUBLICA SI SIGURANTA NATIONALA" </t>
  </si>
  <si>
    <t>INSTITUTIA PREFECTULUI -JUDETUL GALATI</t>
  </si>
  <si>
    <t xml:space="preserve"> </t>
  </si>
  <si>
    <t>Total 57.02.01</t>
  </si>
  <si>
    <t>numerar</t>
  </si>
  <si>
    <t>alim card cci+stim insertie</t>
  </si>
  <si>
    <t>57.02.01</t>
  </si>
  <si>
    <t>Subtotal 57.02.01</t>
  </si>
  <si>
    <t>Total 51.01.26</t>
  </si>
  <si>
    <t>51.01.26</t>
  </si>
  <si>
    <t>Subtotal 51.01.26</t>
  </si>
  <si>
    <t>11.01.2018-12.01.2018</t>
  </si>
  <si>
    <t>TITLUL  IX</t>
  </si>
  <si>
    <t xml:space="preserve">CAP 68 . 06 "ASIGURARI SI ASISTENTA SOCIALA" </t>
  </si>
  <si>
    <t>INSTITUTIA PREFECTULUI - JUDETUL GALATI</t>
  </si>
  <si>
    <t>CM UNITATE</t>
  </si>
  <si>
    <t>fond de risc sal</t>
  </si>
  <si>
    <t>CAS angajator</t>
  </si>
  <si>
    <t xml:space="preserve">somaj angajator sal </t>
  </si>
  <si>
    <t>CAS ang. Sal DEC 2017</t>
  </si>
  <si>
    <t>alimentare card</t>
  </si>
  <si>
    <t xml:space="preserve">alimentare card   </t>
  </si>
  <si>
    <t xml:space="preserve">IAN </t>
  </si>
  <si>
    <t>CO MUNTEANU</t>
  </si>
  <si>
    <t>CO GAVRILIU</t>
  </si>
  <si>
    <t>numerar + impozit contrib</t>
  </si>
  <si>
    <t>11.01.2018-30.01.2018</t>
  </si>
  <si>
    <t xml:space="preserve">CAP 51 01 "AUTORITATI PUBLICE SI ACTIUNI EXTERNE" </t>
  </si>
  <si>
    <t>INSTITUTIA PREFECTULUI-JUDETUL GALATI</t>
  </si>
  <si>
    <t>TOTAL</t>
  </si>
  <si>
    <t>fondul conducatorului</t>
  </si>
  <si>
    <t>Selgros</t>
  </si>
  <si>
    <t>31.01.2018</t>
  </si>
  <si>
    <t>alte chelt cu bunuri -servicii</t>
  </si>
  <si>
    <t>CEC numerar</t>
  </si>
  <si>
    <t>30.01.2018</t>
  </si>
  <si>
    <t>prime de asigurare non viata</t>
  </si>
  <si>
    <t>Cyti Insurance</t>
  </si>
  <si>
    <t>alte bunuri si servicii</t>
  </si>
  <si>
    <t>SC Sobis</t>
  </si>
  <si>
    <t>posta, telecomunicatii</t>
  </si>
  <si>
    <t>Centr RegPosta C-TA</t>
  </si>
  <si>
    <t>apa canal, salubritate</t>
  </si>
  <si>
    <t>Ecosal GL</t>
  </si>
  <si>
    <t>furnituri de birou</t>
  </si>
  <si>
    <t>Sead Simbol, Gelivas</t>
  </si>
  <si>
    <t>73, 72</t>
  </si>
  <si>
    <t>reparatii curente</t>
  </si>
  <si>
    <t>I.A.T.S.A. GL</t>
  </si>
  <si>
    <t>29.01.2019</t>
  </si>
  <si>
    <t>Inform Neamt, Psifios, etc</t>
  </si>
  <si>
    <t>58,51,56</t>
  </si>
  <si>
    <t>29.01.2018</t>
  </si>
  <si>
    <t>materiale si prestari servicii</t>
  </si>
  <si>
    <t>Pancronex,Dedeman, etc</t>
  </si>
  <si>
    <t>53,52,54,55</t>
  </si>
  <si>
    <t>Telekom RO</t>
  </si>
  <si>
    <t>SC Apa canal</t>
  </si>
  <si>
    <t>incalzit, iluminat</t>
  </si>
  <si>
    <t>Calorgal</t>
  </si>
  <si>
    <t>SUMA</t>
  </si>
  <si>
    <t xml:space="preserve">FACTURA            </t>
  </si>
  <si>
    <t>FURNIZOR/BENEFICIAR</t>
  </si>
  <si>
    <t>ORDIN DE PLATA/ CEC/ FOAIE DE VARSAMANT</t>
  </si>
  <si>
    <t>DATA</t>
  </si>
  <si>
    <t>Nr. crt</t>
  </si>
  <si>
    <t>perioada:29.01.2018-31.01.2018</t>
  </si>
  <si>
    <t xml:space="preserve">CAP 51 01 "AUTORITATI PUBLICE SI ACTIUNI EXTERNE" TITLUL II </t>
  </si>
  <si>
    <t>prime asigurare non viata</t>
  </si>
  <si>
    <t>31.010.2018</t>
  </si>
  <si>
    <t>detasari, deplasari interne</t>
  </si>
  <si>
    <t>Ager Business</t>
  </si>
  <si>
    <t>Telekom RO, IPJ GL</t>
  </si>
  <si>
    <t>79, 78</t>
  </si>
  <si>
    <t>SC  Tipohav</t>
  </si>
  <si>
    <t>SC Andan Impex</t>
  </si>
  <si>
    <t>Centr reg posta Constanta</t>
  </si>
  <si>
    <t>carburanti, lubrifianti</t>
  </si>
  <si>
    <t>Rompetrol</t>
  </si>
  <si>
    <t>Gelivas, Tipohav</t>
  </si>
  <si>
    <t>60, 65</t>
  </si>
  <si>
    <t>alte obiacte de inventar</t>
  </si>
  <si>
    <t>Agress Service</t>
  </si>
  <si>
    <t>26.01.2018</t>
  </si>
  <si>
    <t>Psifios</t>
  </si>
  <si>
    <t>I.P.J.GL</t>
  </si>
  <si>
    <t>Nr.crt</t>
  </si>
  <si>
    <t>25.01-31.01.2018</t>
  </si>
  <si>
    <t xml:space="preserve">perioada </t>
  </si>
  <si>
    <t>CAP 61 01 " ORDINE PUBLICA SI SIGURANTA NATIONALA" TITL. 20 "BUNURI SI SERVICII"</t>
  </si>
  <si>
    <t>INSTITUTIA PREFECTULUI JUDETUL-GALATI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</si>
</sst>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0"/>
    <numFmt numFmtId="165" formatCode="dd/mm/yy"/>
    <numFmt numFmtId="166" formatCode="d\ mmm\ yy"/>
    <numFmt numFmtId="167" formatCode="_-* #,##0.00\ _l_e_i_-;\-* #,##0.00\ _l_e_i_-;_-* \-??\ _l_e_i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1" fillId="0" borderId="0" applyFill="0" applyBorder="0" applyAlignment="0" applyProtection="0"/>
  </cellStyleXfs>
  <cellXfs count="127">
    <xf numFmtId="0" fontId="0" fillId="0" borderId="0" xfId="0"/>
    <xf numFmtId="0" fontId="1" fillId="0" borderId="0" xfId="1"/>
    <xf numFmtId="2" fontId="1" fillId="0" borderId="0" xfId="1" applyNumberFormat="1"/>
    <xf numFmtId="3" fontId="1" fillId="0" borderId="1" xfId="1" applyNumberFormat="1" applyFont="1" applyBorder="1"/>
    <xf numFmtId="164" fontId="2" fillId="0" borderId="1" xfId="1" applyNumberFormat="1" applyFont="1" applyBorder="1"/>
    <xf numFmtId="0" fontId="2" fillId="0" borderId="1" xfId="1" applyFont="1" applyBorder="1"/>
    <xf numFmtId="0" fontId="1" fillId="0" borderId="2" xfId="1" applyBorder="1"/>
    <xf numFmtId="164" fontId="1" fillId="0" borderId="3" xfId="1" applyNumberFormat="1" applyFont="1" applyBorder="1"/>
    <xf numFmtId="0" fontId="1" fillId="0" borderId="2" xfId="1" applyFont="1" applyBorder="1"/>
    <xf numFmtId="0" fontId="3" fillId="0" borderId="4" xfId="1" applyFont="1" applyBorder="1"/>
    <xf numFmtId="0" fontId="1" fillId="0" borderId="4" xfId="1" applyFont="1" applyBorder="1"/>
    <xf numFmtId="164" fontId="1" fillId="0" borderId="4" xfId="1" applyNumberFormat="1" applyFont="1" applyBorder="1"/>
    <xf numFmtId="164" fontId="1" fillId="0" borderId="1" xfId="1" applyNumberFormat="1" applyFont="1" applyBorder="1"/>
    <xf numFmtId="0" fontId="1" fillId="0" borderId="1" xfId="1" applyFont="1" applyBorder="1"/>
    <xf numFmtId="164" fontId="1" fillId="0" borderId="2" xfId="1" applyNumberFormat="1" applyFont="1" applyBorder="1"/>
    <xf numFmtId="165" fontId="1" fillId="0" borderId="2" xfId="1" applyNumberFormat="1" applyFont="1" applyBorder="1"/>
    <xf numFmtId="0" fontId="3" fillId="0" borderId="2" xfId="1" applyFont="1" applyBorder="1"/>
    <xf numFmtId="3" fontId="1" fillId="0" borderId="4" xfId="1" applyNumberFormat="1" applyFont="1" applyBorder="1"/>
    <xf numFmtId="3" fontId="1" fillId="0" borderId="5" xfId="1" applyNumberFormat="1" applyFont="1" applyBorder="1"/>
    <xf numFmtId="164" fontId="1" fillId="0" borderId="5" xfId="1" applyNumberFormat="1" applyFont="1" applyBorder="1"/>
    <xf numFmtId="0" fontId="1" fillId="0" borderId="5" xfId="1" applyFont="1" applyBorder="1"/>
    <xf numFmtId="0" fontId="1" fillId="0" borderId="4" xfId="1" applyBorder="1"/>
    <xf numFmtId="0" fontId="1" fillId="0" borderId="6" xfId="1" applyFont="1" applyBorder="1"/>
    <xf numFmtId="164" fontId="1" fillId="0" borderId="6" xfId="1" applyNumberFormat="1" applyFont="1" applyBorder="1"/>
    <xf numFmtId="3" fontId="1" fillId="0" borderId="6" xfId="1" applyNumberFormat="1" applyFont="1" applyBorder="1"/>
    <xf numFmtId="164" fontId="2" fillId="0" borderId="6" xfId="1" applyNumberFormat="1" applyFont="1" applyBorder="1"/>
    <xf numFmtId="0" fontId="2" fillId="0" borderId="6" xfId="1" applyFont="1" applyBorder="1"/>
    <xf numFmtId="3" fontId="1" fillId="0" borderId="7" xfId="1" applyNumberFormat="1" applyFont="1" applyBorder="1"/>
    <xf numFmtId="164" fontId="1" fillId="0" borderId="7" xfId="1" applyNumberFormat="1" applyFont="1" applyBorder="1"/>
    <xf numFmtId="0" fontId="1" fillId="0" borderId="7" xfId="1" applyFont="1" applyBorder="1"/>
    <xf numFmtId="164" fontId="2" fillId="0" borderId="7" xfId="1" applyNumberFormat="1" applyFont="1" applyBorder="1"/>
    <xf numFmtId="0" fontId="2" fillId="0" borderId="8" xfId="1" applyFont="1" applyBorder="1"/>
    <xf numFmtId="0" fontId="2" fillId="0" borderId="3" xfId="1" applyFont="1" applyBorder="1"/>
    <xf numFmtId="0" fontId="2" fillId="0" borderId="9" xfId="1" applyFont="1" applyFill="1" applyBorder="1"/>
    <xf numFmtId="3" fontId="1" fillId="0" borderId="3" xfId="1" applyNumberFormat="1" applyFont="1" applyBorder="1"/>
    <xf numFmtId="164" fontId="2" fillId="0" borderId="3" xfId="1" applyNumberFormat="1" applyFont="1" applyBorder="1"/>
    <xf numFmtId="0" fontId="1" fillId="0" borderId="10" xfId="1" applyBorder="1"/>
    <xf numFmtId="0" fontId="1" fillId="0" borderId="3" xfId="1" applyFont="1" applyBorder="1"/>
    <xf numFmtId="0" fontId="1" fillId="0" borderId="11" xfId="1" applyFont="1" applyBorder="1"/>
    <xf numFmtId="0" fontId="3" fillId="0" borderId="12" xfId="1" applyFont="1" applyBorder="1"/>
    <xf numFmtId="0" fontId="1" fillId="0" borderId="13" xfId="1" applyFont="1" applyBorder="1"/>
    <xf numFmtId="0" fontId="1" fillId="0" borderId="14" xfId="1" applyFont="1" applyBorder="1"/>
    <xf numFmtId="0" fontId="1" fillId="0" borderId="1" xfId="1" applyBorder="1"/>
    <xf numFmtId="0" fontId="1" fillId="0" borderId="15" xfId="1" applyFont="1" applyBorder="1"/>
    <xf numFmtId="0" fontId="3" fillId="0" borderId="16" xfId="1" applyFont="1" applyBorder="1"/>
    <xf numFmtId="0" fontId="3" fillId="0" borderId="3" xfId="1" applyFont="1" applyBorder="1"/>
    <xf numFmtId="0" fontId="1" fillId="0" borderId="3" xfId="1" applyBorder="1"/>
    <xf numFmtId="0" fontId="1" fillId="0" borderId="17" xfId="1" applyBorder="1"/>
    <xf numFmtId="164" fontId="2" fillId="0" borderId="17" xfId="1" applyNumberFormat="1" applyFont="1" applyBorder="1"/>
    <xf numFmtId="0" fontId="2" fillId="0" borderId="17" xfId="1" applyFont="1" applyBorder="1"/>
    <xf numFmtId="0" fontId="1" fillId="0" borderId="18" xfId="1" applyBorder="1"/>
    <xf numFmtId="164" fontId="1" fillId="0" borderId="18" xfId="1" applyNumberFormat="1" applyFont="1" applyBorder="1"/>
    <xf numFmtId="0" fontId="1" fillId="0" borderId="19" xfId="1" applyBorder="1"/>
    <xf numFmtId="0" fontId="1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14" fontId="3" fillId="0" borderId="2" xfId="1" applyNumberFormat="1" applyFont="1" applyBorder="1"/>
    <xf numFmtId="0" fontId="3" fillId="0" borderId="2" xfId="1" applyFont="1" applyBorder="1" applyAlignment="1">
      <alignment horizontal="center"/>
    </xf>
    <xf numFmtId="164" fontId="1" fillId="0" borderId="2" xfId="1" applyNumberFormat="1" applyFont="1" applyBorder="1" applyAlignment="1">
      <alignment horizontal="right"/>
    </xf>
    <xf numFmtId="0" fontId="1" fillId="0" borderId="2" xfId="1" applyFont="1" applyBorder="1" applyAlignment="1">
      <alignment horizontal="left"/>
    </xf>
    <xf numFmtId="0" fontId="3" fillId="0" borderId="0" xfId="1" applyFont="1"/>
    <xf numFmtId="4" fontId="1" fillId="0" borderId="0" xfId="1" applyNumberFormat="1"/>
    <xf numFmtId="14" fontId="3" fillId="0" borderId="0" xfId="1" applyNumberFormat="1" applyFont="1"/>
    <xf numFmtId="0" fontId="3" fillId="0" borderId="0" xfId="1" applyFont="1" applyAlignment="1">
      <alignment horizontal="right"/>
    </xf>
    <xf numFmtId="166" fontId="3" fillId="0" borderId="0" xfId="1" applyNumberFormat="1" applyFont="1"/>
    <xf numFmtId="0" fontId="1" fillId="0" borderId="6" xfId="1" applyFont="1" applyFill="1" applyBorder="1"/>
    <xf numFmtId="0" fontId="3" fillId="0" borderId="21" xfId="1" applyFont="1" applyBorder="1"/>
    <xf numFmtId="0" fontId="1" fillId="0" borderId="20" xfId="1" applyBorder="1"/>
    <xf numFmtId="0" fontId="1" fillId="0" borderId="22" xfId="1" applyBorder="1"/>
    <xf numFmtId="164" fontId="1" fillId="0" borderId="23" xfId="1" applyNumberFormat="1" applyFont="1" applyBorder="1"/>
    <xf numFmtId="0" fontId="1" fillId="0" borderId="23" xfId="1" applyFont="1" applyBorder="1"/>
    <xf numFmtId="0" fontId="1" fillId="0" borderId="24" xfId="1" applyFont="1" applyBorder="1"/>
    <xf numFmtId="0" fontId="1" fillId="0" borderId="25" xfId="1" applyBorder="1"/>
    <xf numFmtId="0" fontId="3" fillId="0" borderId="26" xfId="1" applyFont="1" applyBorder="1"/>
    <xf numFmtId="0" fontId="1" fillId="0" borderId="27" xfId="1" applyFont="1" applyBorder="1"/>
    <xf numFmtId="164" fontId="1" fillId="0" borderId="28" xfId="1" applyNumberFormat="1" applyFont="1" applyBorder="1"/>
    <xf numFmtId="0" fontId="1" fillId="0" borderId="28" xfId="1" applyFont="1" applyBorder="1"/>
    <xf numFmtId="0" fontId="1" fillId="0" borderId="29" xfId="1" applyFont="1" applyBorder="1"/>
    <xf numFmtId="0" fontId="1" fillId="0" borderId="6" xfId="1" applyBorder="1"/>
    <xf numFmtId="0" fontId="1" fillId="0" borderId="30" xfId="1" applyBorder="1"/>
    <xf numFmtId="0" fontId="1" fillId="0" borderId="31" xfId="1" applyFont="1" applyBorder="1"/>
    <xf numFmtId="0" fontId="1" fillId="0" borderId="13" xfId="1" applyFont="1" applyFill="1" applyBorder="1"/>
    <xf numFmtId="0" fontId="1" fillId="0" borderId="12" xfId="1" applyFont="1" applyBorder="1"/>
    <xf numFmtId="0" fontId="1" fillId="0" borderId="32" xfId="1" applyFont="1" applyBorder="1"/>
    <xf numFmtId="0" fontId="1" fillId="0" borderId="33" xfId="1" applyFont="1" applyBorder="1"/>
    <xf numFmtId="0" fontId="4" fillId="0" borderId="2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14" fontId="3" fillId="0" borderId="3" xfId="1" applyNumberFormat="1" applyFont="1" applyBorder="1"/>
    <xf numFmtId="0" fontId="4" fillId="0" borderId="2" xfId="1" applyFont="1" applyBorder="1" applyAlignment="1">
      <alignment horizontal="right"/>
    </xf>
    <xf numFmtId="2" fontId="3" fillId="0" borderId="34" xfId="2" applyNumberFormat="1" applyFont="1" applyFill="1" applyBorder="1" applyAlignment="1" applyProtection="1"/>
    <xf numFmtId="0" fontId="3" fillId="0" borderId="14" xfId="1" applyFont="1" applyBorder="1" applyAlignment="1">
      <alignment horizontal="right"/>
    </xf>
    <xf numFmtId="0" fontId="1" fillId="0" borderId="14" xfId="1" applyBorder="1"/>
    <xf numFmtId="0" fontId="1" fillId="0" borderId="14" xfId="1" applyFill="1" applyBorder="1"/>
    <xf numFmtId="14" fontId="1" fillId="0" borderId="35" xfId="1" applyNumberFormat="1" applyBorder="1"/>
    <xf numFmtId="0" fontId="1" fillId="0" borderId="36" xfId="1" applyBorder="1"/>
    <xf numFmtId="2" fontId="0" fillId="0" borderId="2" xfId="2" applyNumberFormat="1" applyFont="1" applyFill="1" applyBorder="1" applyAlignment="1" applyProtection="1">
      <alignment horizontal="right"/>
    </xf>
    <xf numFmtId="0" fontId="1" fillId="0" borderId="2" xfId="1" applyBorder="1" applyAlignment="1">
      <alignment horizontal="center"/>
    </xf>
    <xf numFmtId="14" fontId="1" fillId="0" borderId="2" xfId="1" applyNumberFormat="1" applyFont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2" xfId="1" applyFont="1" applyBorder="1" applyAlignment="1">
      <alignment horizontal="left" vertical="center"/>
    </xf>
    <xf numFmtId="3" fontId="1" fillId="0" borderId="2" xfId="1" applyNumberFormat="1" applyBorder="1" applyAlignment="1">
      <alignment horizontal="left"/>
    </xf>
    <xf numFmtId="2" fontId="1" fillId="0" borderId="2" xfId="1" applyNumberFormat="1" applyFont="1" applyBorder="1" applyAlignment="1">
      <alignment horizontal="right" vertical="center"/>
    </xf>
    <xf numFmtId="0" fontId="1" fillId="0" borderId="2" xfId="1" applyFont="1" applyBorder="1" applyAlignment="1">
      <alignment horizontal="left" vertical="center" wrapText="1"/>
    </xf>
    <xf numFmtId="2" fontId="0" fillId="0" borderId="13" xfId="2" applyNumberFormat="1" applyFont="1" applyFill="1" applyBorder="1" applyAlignment="1" applyProtection="1"/>
    <xf numFmtId="0" fontId="1" fillId="0" borderId="2" xfId="1" applyFont="1" applyBorder="1" applyAlignment="1">
      <alignment horizontal="center" vertical="center"/>
    </xf>
    <xf numFmtId="2" fontId="0" fillId="0" borderId="2" xfId="2" applyNumberFormat="1" applyFont="1" applyFill="1" applyBorder="1" applyAlignment="1" applyProtection="1"/>
    <xf numFmtId="0" fontId="1" fillId="0" borderId="13" xfId="1" applyFill="1" applyBorder="1" applyAlignment="1">
      <alignment horizontal="left"/>
    </xf>
    <xf numFmtId="0" fontId="1" fillId="0" borderId="4" xfId="1" applyBorder="1" applyAlignment="1">
      <alignment horizontal="left"/>
    </xf>
    <xf numFmtId="2" fontId="0" fillId="0" borderId="37" xfId="2" applyNumberFormat="1" applyFont="1" applyFill="1" applyBorder="1" applyAlignment="1" applyProtection="1">
      <alignment horizontal="right"/>
    </xf>
    <xf numFmtId="3" fontId="1" fillId="0" borderId="4" xfId="1" applyNumberFormat="1" applyBorder="1" applyAlignment="1">
      <alignment horizontal="left"/>
    </xf>
    <xf numFmtId="3" fontId="1" fillId="0" borderId="2" xfId="1" applyNumberFormat="1" applyFont="1" applyBorder="1" applyAlignment="1">
      <alignment horizontal="left" vertical="top"/>
    </xf>
    <xf numFmtId="0" fontId="1" fillId="0" borderId="0" xfId="1" applyAlignment="1">
      <alignment horizontal="left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2" fontId="3" fillId="0" borderId="34" xfId="2" applyNumberFormat="1" applyFont="1" applyFill="1" applyBorder="1" applyAlignment="1" applyProtection="1">
      <alignment horizontal="right"/>
    </xf>
    <xf numFmtId="0" fontId="1" fillId="0" borderId="2" xfId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14" fontId="1" fillId="0" borderId="32" xfId="1" applyNumberFormat="1" applyFont="1" applyBorder="1" applyAlignment="1">
      <alignment horizontal="center"/>
    </xf>
    <xf numFmtId="0" fontId="3" fillId="0" borderId="39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14" fontId="3" fillId="0" borderId="0" xfId="1" applyNumberFormat="1" applyFont="1" applyAlignment="1">
      <alignment wrapText="1"/>
    </xf>
    <xf numFmtId="0" fontId="3" fillId="0" borderId="0" xfId="1" applyFont="1" applyAlignment="1">
      <alignment horizontal="right" wrapText="1"/>
    </xf>
    <xf numFmtId="0" fontId="3" fillId="0" borderId="0" xfId="1" applyFont="1" applyAlignment="1">
      <alignment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21" sqref="B21"/>
    </sheetView>
  </sheetViews>
  <sheetFormatPr defaultRowHeight="12.75" x14ac:dyDescent="0.2"/>
  <cols>
    <col min="1" max="1" width="5.28515625" style="1" customWidth="1"/>
    <col min="2" max="2" width="11.28515625" style="1" customWidth="1"/>
    <col min="3" max="3" width="14.28515625" style="1" customWidth="1"/>
    <col min="4" max="4" width="21.85546875" style="1" customWidth="1"/>
    <col min="5" max="5" width="24.5703125" style="1" customWidth="1"/>
    <col min="6" max="6" width="10.28515625" style="1" customWidth="1"/>
    <col min="7" max="16384" width="9.140625" style="1"/>
  </cols>
  <sheetData>
    <row r="1" spans="1:6" x14ac:dyDescent="0.2">
      <c r="A1" s="116" t="s">
        <v>84</v>
      </c>
      <c r="B1" s="116"/>
      <c r="C1" s="111"/>
      <c r="D1" s="111"/>
    </row>
    <row r="2" spans="1:6" x14ac:dyDescent="0.2">
      <c r="B2" s="111"/>
      <c r="C2" s="111"/>
      <c r="D2" s="111"/>
      <c r="E2" s="111"/>
    </row>
    <row r="3" spans="1:6" x14ac:dyDescent="0.2">
      <c r="B3" s="116" t="s">
        <v>137</v>
      </c>
      <c r="C3" s="111"/>
      <c r="D3" s="111"/>
      <c r="E3" s="111"/>
    </row>
    <row r="4" spans="1:6" x14ac:dyDescent="0.2">
      <c r="B4" s="60"/>
    </row>
    <row r="5" spans="1:6" x14ac:dyDescent="0.2">
      <c r="B5" s="60"/>
      <c r="C5" s="63" t="s">
        <v>136</v>
      </c>
      <c r="D5" s="62"/>
    </row>
    <row r="6" spans="1:6" ht="13.5" thickBot="1" x14ac:dyDescent="0.25"/>
    <row r="7" spans="1:6" ht="51.75" thickBot="1" x14ac:dyDescent="0.25">
      <c r="A7" s="115" t="s">
        <v>135</v>
      </c>
      <c r="B7" s="112" t="s">
        <v>134</v>
      </c>
      <c r="C7" s="114" t="s">
        <v>133</v>
      </c>
      <c r="D7" s="112" t="s">
        <v>132</v>
      </c>
      <c r="E7" s="113" t="s">
        <v>131</v>
      </c>
      <c r="F7" s="112" t="s">
        <v>130</v>
      </c>
    </row>
    <row r="8" spans="1:6" x14ac:dyDescent="0.2">
      <c r="A8" s="104">
        <v>1</v>
      </c>
      <c r="B8" s="104" t="s">
        <v>122</v>
      </c>
      <c r="C8" s="111">
        <v>47</v>
      </c>
      <c r="D8" s="99" t="s">
        <v>129</v>
      </c>
      <c r="E8" s="99" t="s">
        <v>128</v>
      </c>
      <c r="F8" s="101">
        <v>20456.900000000001</v>
      </c>
    </row>
    <row r="9" spans="1:6" x14ac:dyDescent="0.2">
      <c r="A9" s="104">
        <f>A8+1</f>
        <v>2</v>
      </c>
      <c r="B9" s="104" t="s">
        <v>122</v>
      </c>
      <c r="C9" s="102">
        <v>49</v>
      </c>
      <c r="D9" s="99" t="s">
        <v>127</v>
      </c>
      <c r="E9" s="99" t="s">
        <v>112</v>
      </c>
      <c r="F9" s="101">
        <v>1153.6099999999999</v>
      </c>
    </row>
    <row r="10" spans="1:6" x14ac:dyDescent="0.2">
      <c r="A10" s="104">
        <f>A9+1</f>
        <v>3</v>
      </c>
      <c r="B10" s="104" t="s">
        <v>122</v>
      </c>
      <c r="C10" s="102">
        <v>50</v>
      </c>
      <c r="D10" s="99" t="s">
        <v>126</v>
      </c>
      <c r="E10" s="99" t="s">
        <v>110</v>
      </c>
      <c r="F10" s="101">
        <v>476.99</v>
      </c>
    </row>
    <row r="11" spans="1:6" x14ac:dyDescent="0.2">
      <c r="A11" s="104">
        <f>A10+1</f>
        <v>4</v>
      </c>
      <c r="B11" s="104" t="s">
        <v>122</v>
      </c>
      <c r="C11" s="110" t="s">
        <v>125</v>
      </c>
      <c r="D11" s="99" t="s">
        <v>124</v>
      </c>
      <c r="E11" s="99" t="s">
        <v>123</v>
      </c>
      <c r="F11" s="101">
        <v>3107.18</v>
      </c>
    </row>
    <row r="12" spans="1:6" ht="15" x14ac:dyDescent="0.25">
      <c r="A12" s="104">
        <f>A11+1</f>
        <v>5</v>
      </c>
      <c r="B12" s="104" t="s">
        <v>122</v>
      </c>
      <c r="C12" s="109" t="s">
        <v>121</v>
      </c>
      <c r="D12" s="107" t="s">
        <v>120</v>
      </c>
      <c r="E12" s="107" t="s">
        <v>108</v>
      </c>
      <c r="F12" s="108">
        <v>5511.17</v>
      </c>
    </row>
    <row r="13" spans="1:6" ht="15" x14ac:dyDescent="0.25">
      <c r="A13" s="104">
        <f>A12+1</f>
        <v>6</v>
      </c>
      <c r="B13" s="104" t="s">
        <v>119</v>
      </c>
      <c r="C13" s="100">
        <v>59</v>
      </c>
      <c r="D13" s="99" t="s">
        <v>118</v>
      </c>
      <c r="E13" s="99" t="s">
        <v>117</v>
      </c>
      <c r="F13" s="95">
        <v>181.28</v>
      </c>
    </row>
    <row r="14" spans="1:6" ht="15" x14ac:dyDescent="0.25">
      <c r="A14" s="104">
        <f>A13+1</f>
        <v>7</v>
      </c>
      <c r="B14" s="104" t="s">
        <v>105</v>
      </c>
      <c r="C14" s="100" t="s">
        <v>116</v>
      </c>
      <c r="D14" s="107" t="s">
        <v>115</v>
      </c>
      <c r="E14" s="99" t="s">
        <v>114</v>
      </c>
      <c r="F14" s="95">
        <v>1966.72</v>
      </c>
    </row>
    <row r="15" spans="1:6" ht="15" x14ac:dyDescent="0.25">
      <c r="A15" s="104">
        <v>8</v>
      </c>
      <c r="B15" s="104" t="s">
        <v>105</v>
      </c>
      <c r="C15" s="98">
        <v>48</v>
      </c>
      <c r="D15" s="107" t="s">
        <v>113</v>
      </c>
      <c r="E15" s="99" t="s">
        <v>112</v>
      </c>
      <c r="F15" s="95">
        <v>444.34</v>
      </c>
    </row>
    <row r="16" spans="1:6" ht="15" x14ac:dyDescent="0.25">
      <c r="A16" s="104">
        <f>A15+1</f>
        <v>9</v>
      </c>
      <c r="B16" s="104" t="s">
        <v>105</v>
      </c>
      <c r="C16" s="100">
        <v>70</v>
      </c>
      <c r="D16" s="99" t="s">
        <v>111</v>
      </c>
      <c r="E16" s="99" t="s">
        <v>110</v>
      </c>
      <c r="F16" s="95">
        <v>1000</v>
      </c>
    </row>
    <row r="17" spans="1:8" ht="15" x14ac:dyDescent="0.25">
      <c r="A17" s="104">
        <f>A16+1</f>
        <v>10</v>
      </c>
      <c r="B17" s="104" t="s">
        <v>105</v>
      </c>
      <c r="C17" s="98">
        <v>57</v>
      </c>
      <c r="D17" s="107" t="s">
        <v>109</v>
      </c>
      <c r="E17" s="99" t="s">
        <v>108</v>
      </c>
      <c r="F17" s="95">
        <v>396</v>
      </c>
    </row>
    <row r="18" spans="1:8" ht="15" x14ac:dyDescent="0.25">
      <c r="A18" s="104">
        <f>A17+1</f>
        <v>11</v>
      </c>
      <c r="B18" s="104" t="s">
        <v>105</v>
      </c>
      <c r="C18" s="98">
        <v>71</v>
      </c>
      <c r="D18" s="98" t="s">
        <v>107</v>
      </c>
      <c r="E18" s="99" t="s">
        <v>106</v>
      </c>
      <c r="F18" s="95">
        <v>773</v>
      </c>
      <c r="H18" s="1" t="s">
        <v>72</v>
      </c>
    </row>
    <row r="19" spans="1:8" ht="15" x14ac:dyDescent="0.25">
      <c r="A19" s="104">
        <f>A18+1</f>
        <v>12</v>
      </c>
      <c r="B19" s="104" t="s">
        <v>105</v>
      </c>
      <c r="C19" s="98">
        <v>6</v>
      </c>
      <c r="D19" s="107" t="s">
        <v>104</v>
      </c>
      <c r="E19" s="99" t="s">
        <v>103</v>
      </c>
      <c r="F19" s="105">
        <v>14</v>
      </c>
    </row>
    <row r="20" spans="1:8" ht="15" x14ac:dyDescent="0.25">
      <c r="A20" s="104">
        <v>13</v>
      </c>
      <c r="B20" s="104" t="s">
        <v>102</v>
      </c>
      <c r="C20" s="98">
        <v>76</v>
      </c>
      <c r="D20" s="107" t="s">
        <v>101</v>
      </c>
      <c r="E20" s="99" t="s">
        <v>100</v>
      </c>
      <c r="F20" s="105">
        <v>198.05</v>
      </c>
    </row>
    <row r="21" spans="1:8" ht="15" x14ac:dyDescent="0.25">
      <c r="A21" s="104">
        <f>A20+1</f>
        <v>14</v>
      </c>
      <c r="B21" s="104"/>
      <c r="C21" s="98"/>
      <c r="D21" s="107"/>
      <c r="E21" s="99"/>
      <c r="F21" s="105"/>
    </row>
    <row r="22" spans="1:8" ht="15" x14ac:dyDescent="0.25">
      <c r="A22" s="104">
        <f>A21+1</f>
        <v>15</v>
      </c>
      <c r="B22" s="104"/>
      <c r="C22" s="98"/>
      <c r="D22" s="98"/>
      <c r="E22" s="99"/>
      <c r="F22" s="105"/>
    </row>
    <row r="23" spans="1:8" ht="15" x14ac:dyDescent="0.25">
      <c r="A23" s="96">
        <v>16</v>
      </c>
      <c r="B23" s="104"/>
      <c r="C23" s="100"/>
      <c r="D23" s="107"/>
      <c r="E23" s="99"/>
      <c r="F23" s="105"/>
    </row>
    <row r="24" spans="1:8" ht="15" x14ac:dyDescent="0.25">
      <c r="A24" s="96">
        <v>17</v>
      </c>
      <c r="B24" s="104"/>
      <c r="C24" s="106"/>
      <c r="D24" s="99"/>
      <c r="E24" s="99"/>
      <c r="F24" s="105"/>
    </row>
    <row r="25" spans="1:8" ht="15" x14ac:dyDescent="0.25">
      <c r="A25" s="96">
        <v>18</v>
      </c>
      <c r="B25" s="104"/>
      <c r="C25" s="98"/>
      <c r="D25" s="98"/>
      <c r="E25" s="99"/>
      <c r="F25" s="103"/>
    </row>
    <row r="26" spans="1:8" ht="15" x14ac:dyDescent="0.25">
      <c r="A26" s="96">
        <v>19</v>
      </c>
      <c r="B26" s="104"/>
      <c r="C26" s="102"/>
      <c r="D26" s="98"/>
      <c r="E26" s="99"/>
      <c r="F26" s="103"/>
    </row>
    <row r="27" spans="1:8" x14ac:dyDescent="0.2">
      <c r="A27" s="96">
        <v>20</v>
      </c>
      <c r="B27" s="97"/>
      <c r="C27" s="102"/>
      <c r="D27" s="98"/>
      <c r="E27" s="99"/>
      <c r="F27" s="101"/>
    </row>
    <row r="28" spans="1:8" ht="15" x14ac:dyDescent="0.25">
      <c r="A28" s="96">
        <v>21</v>
      </c>
      <c r="B28" s="97"/>
      <c r="C28" s="98"/>
      <c r="D28" s="99"/>
      <c r="E28" s="98"/>
      <c r="F28" s="95"/>
    </row>
    <row r="29" spans="1:8" ht="15" x14ac:dyDescent="0.25">
      <c r="A29" s="96">
        <v>22</v>
      </c>
      <c r="B29" s="97"/>
      <c r="C29" s="100"/>
      <c r="D29" s="99"/>
      <c r="E29" s="98"/>
      <c r="F29" s="95"/>
    </row>
    <row r="30" spans="1:8" ht="15" x14ac:dyDescent="0.25">
      <c r="A30" s="96">
        <v>23</v>
      </c>
      <c r="B30" s="97"/>
      <c r="C30" s="98"/>
      <c r="D30" s="98"/>
      <c r="E30" s="98"/>
      <c r="F30" s="95"/>
    </row>
    <row r="31" spans="1:8" ht="15" x14ac:dyDescent="0.25">
      <c r="A31" s="96">
        <v>24</v>
      </c>
      <c r="B31" s="97"/>
      <c r="C31" s="98"/>
      <c r="D31" s="98"/>
      <c r="E31" s="98"/>
      <c r="F31" s="95"/>
    </row>
    <row r="32" spans="1:8" ht="15" x14ac:dyDescent="0.25">
      <c r="A32" s="96">
        <v>25</v>
      </c>
      <c r="B32" s="97"/>
      <c r="C32" s="98"/>
      <c r="D32" s="98"/>
      <c r="E32" s="98"/>
      <c r="F32" s="95"/>
    </row>
    <row r="33" spans="1:6" ht="15" x14ac:dyDescent="0.25">
      <c r="A33" s="96">
        <v>26</v>
      </c>
      <c r="B33" s="97"/>
      <c r="C33" s="98"/>
      <c r="D33" s="98"/>
      <c r="E33" s="98"/>
      <c r="F33" s="95"/>
    </row>
    <row r="34" spans="1:6" ht="15" x14ac:dyDescent="0.25">
      <c r="A34" s="96">
        <v>27</v>
      </c>
      <c r="B34" s="97"/>
      <c r="C34" s="98"/>
      <c r="D34" s="98"/>
      <c r="E34" s="98"/>
      <c r="F34" s="95"/>
    </row>
    <row r="35" spans="1:6" ht="15" x14ac:dyDescent="0.25">
      <c r="A35" s="96">
        <v>28</v>
      </c>
      <c r="B35" s="97"/>
      <c r="C35" s="96"/>
      <c r="D35" s="96"/>
      <c r="E35" s="96"/>
      <c r="F35" s="95"/>
    </row>
    <row r="36" spans="1:6" ht="13.5" thickBot="1" x14ac:dyDescent="0.25">
      <c r="A36" s="94"/>
      <c r="B36" s="93" t="s">
        <v>99</v>
      </c>
      <c r="C36" s="92"/>
      <c r="D36" s="91"/>
      <c r="E36" s="90"/>
      <c r="F36" s="89">
        <f>SUM(F8:F35)</f>
        <v>35679.240000000005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K18" sqref="K18"/>
    </sheetView>
  </sheetViews>
  <sheetFormatPr defaultRowHeight="12.75" x14ac:dyDescent="0.2"/>
  <cols>
    <col min="1" max="1" width="6.85546875" style="1" customWidth="1"/>
    <col min="2" max="2" width="12.140625" style="1" customWidth="1"/>
    <col min="3" max="3" width="15.5703125" style="1" customWidth="1"/>
    <col min="4" max="5" width="23.7109375" style="1" customWidth="1"/>
    <col min="6" max="6" width="12.5703125" style="1" customWidth="1"/>
    <col min="7" max="16384" width="9.140625" style="1"/>
  </cols>
  <sheetData>
    <row r="1" spans="1:6" x14ac:dyDescent="0.2">
      <c r="A1" s="60" t="s">
        <v>160</v>
      </c>
      <c r="B1" s="60"/>
    </row>
    <row r="3" spans="1:6" x14ac:dyDescent="0.2">
      <c r="B3" s="60" t="s">
        <v>159</v>
      </c>
    </row>
    <row r="4" spans="1:6" x14ac:dyDescent="0.2">
      <c r="B4" s="60"/>
    </row>
    <row r="5" spans="1:6" x14ac:dyDescent="0.2">
      <c r="B5" s="126" t="s">
        <v>158</v>
      </c>
      <c r="C5" s="125" t="s">
        <v>157</v>
      </c>
      <c r="D5" s="124"/>
      <c r="E5" s="123"/>
      <c r="F5" s="123"/>
    </row>
    <row r="6" spans="1:6" ht="13.5" thickBot="1" x14ac:dyDescent="0.25"/>
    <row r="7" spans="1:6" ht="68.25" customHeight="1" x14ac:dyDescent="0.2">
      <c r="A7" s="112" t="s">
        <v>156</v>
      </c>
      <c r="B7" s="112" t="s">
        <v>134</v>
      </c>
      <c r="C7" s="122" t="s">
        <v>133</v>
      </c>
      <c r="D7" s="112" t="s">
        <v>132</v>
      </c>
      <c r="E7" s="113" t="s">
        <v>131</v>
      </c>
      <c r="F7" s="112" t="s">
        <v>130</v>
      </c>
    </row>
    <row r="8" spans="1:6" x14ac:dyDescent="0.2">
      <c r="A8" s="104">
        <v>1</v>
      </c>
      <c r="B8" s="104" t="s">
        <v>153</v>
      </c>
      <c r="C8" s="102">
        <v>35</v>
      </c>
      <c r="D8" s="99" t="s">
        <v>155</v>
      </c>
      <c r="E8" s="99" t="s">
        <v>128</v>
      </c>
      <c r="F8" s="101">
        <v>2983.2</v>
      </c>
    </row>
    <row r="9" spans="1:6" x14ac:dyDescent="0.2">
      <c r="A9" s="104">
        <f>A8+1</f>
        <v>2</v>
      </c>
      <c r="B9" s="104" t="s">
        <v>153</v>
      </c>
      <c r="C9" s="119">
        <v>36</v>
      </c>
      <c r="D9" s="99" t="s">
        <v>155</v>
      </c>
      <c r="E9" s="99" t="s">
        <v>112</v>
      </c>
      <c r="F9" s="101">
        <v>2587.3000000000002</v>
      </c>
    </row>
    <row r="10" spans="1:6" x14ac:dyDescent="0.2">
      <c r="A10" s="104">
        <f>A9+1</f>
        <v>3</v>
      </c>
      <c r="B10" s="104" t="s">
        <v>153</v>
      </c>
      <c r="C10" s="102">
        <v>37</v>
      </c>
      <c r="D10" s="99" t="s">
        <v>126</v>
      </c>
      <c r="E10" s="99" t="s">
        <v>110</v>
      </c>
      <c r="F10" s="101">
        <v>77.62</v>
      </c>
    </row>
    <row r="11" spans="1:6" x14ac:dyDescent="0.2">
      <c r="A11" s="104">
        <f>A10+1</f>
        <v>4</v>
      </c>
      <c r="B11" s="104" t="s">
        <v>153</v>
      </c>
      <c r="C11" s="102">
        <v>39</v>
      </c>
      <c r="D11" s="99" t="s">
        <v>154</v>
      </c>
      <c r="E11" s="99" t="s">
        <v>108</v>
      </c>
      <c r="F11" s="101">
        <v>3648.54</v>
      </c>
    </row>
    <row r="12" spans="1:6" ht="15" x14ac:dyDescent="0.25">
      <c r="A12" s="104">
        <f>A11+1</f>
        <v>5</v>
      </c>
      <c r="B12" s="121" t="s">
        <v>153</v>
      </c>
      <c r="C12" s="120">
        <v>38</v>
      </c>
      <c r="D12" s="99" t="s">
        <v>152</v>
      </c>
      <c r="E12" s="99" t="s">
        <v>151</v>
      </c>
      <c r="F12" s="108">
        <v>156</v>
      </c>
    </row>
    <row r="13" spans="1:6" ht="15" x14ac:dyDescent="0.25">
      <c r="A13" s="104">
        <f>A12+1</f>
        <v>6</v>
      </c>
      <c r="B13" s="97" t="s">
        <v>105</v>
      </c>
      <c r="C13" s="102" t="s">
        <v>150</v>
      </c>
      <c r="D13" s="99" t="s">
        <v>149</v>
      </c>
      <c r="E13" s="99" t="s">
        <v>114</v>
      </c>
      <c r="F13" s="95">
        <v>844.08</v>
      </c>
    </row>
    <row r="14" spans="1:6" ht="15" x14ac:dyDescent="0.25">
      <c r="A14" s="104">
        <f>A13+1</f>
        <v>7</v>
      </c>
      <c r="B14" s="97" t="s">
        <v>105</v>
      </c>
      <c r="C14" s="119">
        <v>68</v>
      </c>
      <c r="D14" s="99" t="s">
        <v>148</v>
      </c>
      <c r="E14" s="107" t="s">
        <v>147</v>
      </c>
      <c r="F14" s="95">
        <v>1000</v>
      </c>
    </row>
    <row r="15" spans="1:6" ht="15" x14ac:dyDescent="0.25">
      <c r="A15" s="104">
        <f>A14+1</f>
        <v>8</v>
      </c>
      <c r="B15" s="97" t="s">
        <v>105</v>
      </c>
      <c r="C15" s="102">
        <v>69</v>
      </c>
      <c r="D15" s="99" t="s">
        <v>146</v>
      </c>
      <c r="E15" s="99" t="s">
        <v>110</v>
      </c>
      <c r="F15" s="95">
        <v>800</v>
      </c>
    </row>
    <row r="16" spans="1:6" ht="15" x14ac:dyDescent="0.25">
      <c r="A16" s="104">
        <f>A15+1</f>
        <v>9</v>
      </c>
      <c r="B16" s="97" t="s">
        <v>105</v>
      </c>
      <c r="C16" s="102">
        <v>66</v>
      </c>
      <c r="D16" s="98" t="s">
        <v>145</v>
      </c>
      <c r="E16" s="99" t="s">
        <v>108</v>
      </c>
      <c r="F16" s="95">
        <v>773.5</v>
      </c>
    </row>
    <row r="17" spans="1:6" ht="15" x14ac:dyDescent="0.25">
      <c r="A17" s="104">
        <f>A16+1</f>
        <v>10</v>
      </c>
      <c r="B17" s="97" t="s">
        <v>102</v>
      </c>
      <c r="C17" s="102">
        <v>77</v>
      </c>
      <c r="D17" s="98" t="s">
        <v>144</v>
      </c>
      <c r="E17" s="99" t="s">
        <v>114</v>
      </c>
      <c r="F17" s="95">
        <v>618.79999999999995</v>
      </c>
    </row>
    <row r="18" spans="1:6" ht="15" x14ac:dyDescent="0.25">
      <c r="A18" s="104">
        <f>A17+1</f>
        <v>11</v>
      </c>
      <c r="B18" s="97" t="s">
        <v>102</v>
      </c>
      <c r="C18" s="102" t="s">
        <v>143</v>
      </c>
      <c r="D18" s="98" t="s">
        <v>142</v>
      </c>
      <c r="E18" s="98" t="s">
        <v>110</v>
      </c>
      <c r="F18" s="95">
        <v>102.99</v>
      </c>
    </row>
    <row r="19" spans="1:6" ht="15" x14ac:dyDescent="0.25">
      <c r="A19" s="104">
        <f>A18+1</f>
        <v>12</v>
      </c>
      <c r="B19" s="97" t="s">
        <v>102</v>
      </c>
      <c r="C19" s="102">
        <v>80</v>
      </c>
      <c r="D19" s="98" t="s">
        <v>141</v>
      </c>
      <c r="E19" s="107" t="s">
        <v>108</v>
      </c>
      <c r="F19" s="95">
        <v>72.33</v>
      </c>
    </row>
    <row r="20" spans="1:6" ht="15" x14ac:dyDescent="0.25">
      <c r="A20" s="104">
        <f>A19+1</f>
        <v>13</v>
      </c>
      <c r="B20" s="97" t="s">
        <v>102</v>
      </c>
      <c r="C20" s="102">
        <v>7</v>
      </c>
      <c r="D20" s="98" t="s">
        <v>104</v>
      </c>
      <c r="E20" s="98" t="s">
        <v>140</v>
      </c>
      <c r="F20" s="95">
        <v>920</v>
      </c>
    </row>
    <row r="21" spans="1:6" ht="15" x14ac:dyDescent="0.25">
      <c r="A21" s="104">
        <f>A20+1</f>
        <v>14</v>
      </c>
      <c r="B21" s="97" t="s">
        <v>139</v>
      </c>
      <c r="C21" s="118">
        <v>67</v>
      </c>
      <c r="D21" s="98" t="s">
        <v>107</v>
      </c>
      <c r="E21" s="98" t="s">
        <v>138</v>
      </c>
      <c r="F21" s="95">
        <v>268</v>
      </c>
    </row>
    <row r="22" spans="1:6" ht="15" x14ac:dyDescent="0.25">
      <c r="A22" s="104">
        <f>A21+1</f>
        <v>15</v>
      </c>
      <c r="B22" s="97"/>
      <c r="C22" s="118"/>
      <c r="D22" s="96"/>
      <c r="E22" s="96"/>
      <c r="F22" s="95"/>
    </row>
    <row r="23" spans="1:6" ht="15" x14ac:dyDescent="0.25">
      <c r="A23" s="96">
        <v>16</v>
      </c>
      <c r="B23" s="97"/>
      <c r="C23" s="118"/>
      <c r="D23" s="96"/>
      <c r="E23" s="96"/>
      <c r="F23" s="95"/>
    </row>
    <row r="24" spans="1:6" ht="15" x14ac:dyDescent="0.25">
      <c r="A24" s="96">
        <v>17</v>
      </c>
      <c r="B24" s="97"/>
      <c r="C24" s="118"/>
      <c r="D24" s="96"/>
      <c r="E24" s="96"/>
      <c r="F24" s="95"/>
    </row>
    <row r="25" spans="1:6" ht="15" x14ac:dyDescent="0.25">
      <c r="A25" s="96">
        <v>18</v>
      </c>
      <c r="B25" s="97"/>
      <c r="C25" s="118"/>
      <c r="D25" s="96"/>
      <c r="E25" s="96"/>
      <c r="F25" s="95"/>
    </row>
    <row r="26" spans="1:6" ht="15" x14ac:dyDescent="0.25">
      <c r="A26" s="96">
        <v>19</v>
      </c>
      <c r="B26" s="97"/>
      <c r="C26" s="118"/>
      <c r="D26" s="96"/>
      <c r="E26" s="96"/>
      <c r="F26" s="95"/>
    </row>
    <row r="27" spans="1:6" ht="15" x14ac:dyDescent="0.25">
      <c r="A27" s="96">
        <v>20</v>
      </c>
      <c r="B27" s="97"/>
      <c r="C27" s="118"/>
      <c r="D27" s="96"/>
      <c r="E27" s="96"/>
      <c r="F27" s="95"/>
    </row>
    <row r="28" spans="1:6" ht="15" x14ac:dyDescent="0.25">
      <c r="A28" s="96">
        <v>21</v>
      </c>
      <c r="B28" s="97"/>
      <c r="C28" s="118"/>
      <c r="D28" s="96"/>
      <c r="E28" s="96"/>
      <c r="F28" s="95"/>
    </row>
    <row r="29" spans="1:6" ht="15" x14ac:dyDescent="0.25">
      <c r="A29" s="96">
        <v>22</v>
      </c>
      <c r="B29" s="97"/>
      <c r="C29" s="118"/>
      <c r="D29" s="96"/>
      <c r="E29" s="96"/>
      <c r="F29" s="95"/>
    </row>
    <row r="30" spans="1:6" ht="15" x14ac:dyDescent="0.25">
      <c r="A30" s="96">
        <v>23</v>
      </c>
      <c r="B30" s="97"/>
      <c r="C30" s="118"/>
      <c r="D30" s="96"/>
      <c r="E30" s="96"/>
      <c r="F30" s="95"/>
    </row>
    <row r="31" spans="1:6" ht="15" x14ac:dyDescent="0.25">
      <c r="A31" s="96">
        <v>24</v>
      </c>
      <c r="B31" s="97"/>
      <c r="C31" s="118"/>
      <c r="D31" s="96"/>
      <c r="E31" s="96"/>
      <c r="F31" s="95"/>
    </row>
    <row r="32" spans="1:6" ht="15" x14ac:dyDescent="0.25">
      <c r="A32" s="96">
        <v>25</v>
      </c>
      <c r="B32" s="97"/>
      <c r="C32" s="118"/>
      <c r="D32" s="96"/>
      <c r="E32" s="96"/>
      <c r="F32" s="95"/>
    </row>
    <row r="33" spans="1:6" ht="15" x14ac:dyDescent="0.25">
      <c r="A33" s="96">
        <v>26</v>
      </c>
      <c r="B33" s="97"/>
      <c r="C33" s="118"/>
      <c r="D33" s="96"/>
      <c r="E33" s="96"/>
      <c r="F33" s="95"/>
    </row>
    <row r="34" spans="1:6" ht="15" x14ac:dyDescent="0.25">
      <c r="A34" s="96">
        <v>27</v>
      </c>
      <c r="B34" s="97"/>
      <c r="C34" s="118"/>
      <c r="D34" s="96"/>
      <c r="E34" s="96"/>
      <c r="F34" s="95"/>
    </row>
    <row r="35" spans="1:6" ht="15" x14ac:dyDescent="0.25">
      <c r="A35" s="96">
        <v>28</v>
      </c>
      <c r="B35" s="97"/>
      <c r="C35" s="118"/>
      <c r="D35" s="96"/>
      <c r="E35" s="96"/>
      <c r="F35" s="95"/>
    </row>
    <row r="36" spans="1:6" ht="13.5" thickBot="1" x14ac:dyDescent="0.25">
      <c r="A36" s="94"/>
      <c r="B36" s="93"/>
      <c r="C36" s="92"/>
      <c r="D36" s="91"/>
      <c r="E36" s="90"/>
      <c r="F36" s="117">
        <f>SUM(F8:F35)</f>
        <v>14852.359999999999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3"/>
  <sheetViews>
    <sheetView topLeftCell="C1" workbookViewId="0">
      <selection activeCell="G22" sqref="G22"/>
    </sheetView>
  </sheetViews>
  <sheetFormatPr defaultRowHeight="12.75" x14ac:dyDescent="0.2"/>
  <cols>
    <col min="1" max="2" width="0" style="1" hidden="1" customWidth="1"/>
    <col min="3" max="3" width="20.28515625" style="1" customWidth="1"/>
    <col min="4" max="4" width="9.140625" style="1"/>
    <col min="5" max="5" width="6.5703125" style="1" customWidth="1"/>
    <col min="6" max="6" width="15.28515625" style="1" customWidth="1"/>
    <col min="7" max="7" width="30.42578125" style="1" customWidth="1"/>
    <col min="8" max="16384" width="9.140625" style="1"/>
  </cols>
  <sheetData>
    <row r="1" spans="3:8" x14ac:dyDescent="0.2">
      <c r="C1" s="60" t="s">
        <v>98</v>
      </c>
      <c r="D1" s="60"/>
      <c r="E1" s="60"/>
      <c r="F1" s="60"/>
    </row>
    <row r="3" spans="3:8" x14ac:dyDescent="0.2">
      <c r="C3" s="60" t="s">
        <v>97</v>
      </c>
      <c r="D3" s="60"/>
      <c r="E3" s="60"/>
      <c r="F3" s="60"/>
      <c r="G3" s="60"/>
    </row>
    <row r="4" spans="3:8" x14ac:dyDescent="0.2">
      <c r="C4" s="60" t="s">
        <v>69</v>
      </c>
      <c r="D4" s="60"/>
      <c r="E4" s="60"/>
      <c r="F4" s="60"/>
      <c r="H4" s="61"/>
    </row>
    <row r="5" spans="3:8" x14ac:dyDescent="0.2">
      <c r="C5" s="60"/>
      <c r="D5" s="60"/>
      <c r="E5" s="60"/>
      <c r="F5" s="60"/>
      <c r="H5" s="61"/>
    </row>
    <row r="6" spans="3:8" x14ac:dyDescent="0.2">
      <c r="C6" s="60"/>
      <c r="D6" s="64"/>
      <c r="E6" s="60"/>
      <c r="F6" s="63" t="s">
        <v>68</v>
      </c>
      <c r="G6" s="62" t="s">
        <v>96</v>
      </c>
      <c r="H6" s="61"/>
    </row>
    <row r="7" spans="3:8" x14ac:dyDescent="0.2">
      <c r="D7" s="60"/>
      <c r="E7" s="60"/>
      <c r="F7" s="60"/>
    </row>
    <row r="8" spans="3:8" x14ac:dyDescent="0.2">
      <c r="C8" s="57" t="s">
        <v>66</v>
      </c>
      <c r="D8" s="57" t="s">
        <v>65</v>
      </c>
      <c r="E8" s="57" t="s">
        <v>64</v>
      </c>
      <c r="F8" s="57" t="s">
        <v>63</v>
      </c>
      <c r="G8" s="57" t="s">
        <v>62</v>
      </c>
    </row>
    <row r="9" spans="3:8" ht="13.5" thickBot="1" x14ac:dyDescent="0.25">
      <c r="C9" s="59" t="s">
        <v>61</v>
      </c>
      <c r="D9" s="57"/>
      <c r="E9" s="57"/>
      <c r="F9" s="12">
        <v>0</v>
      </c>
      <c r="G9" s="57"/>
    </row>
    <row r="10" spans="3:8" x14ac:dyDescent="0.2">
      <c r="C10" s="56" t="s">
        <v>60</v>
      </c>
      <c r="D10" s="85" t="s">
        <v>92</v>
      </c>
      <c r="E10" s="88">
        <v>11</v>
      </c>
      <c r="F10" s="58">
        <v>79215</v>
      </c>
      <c r="G10" s="85" t="s">
        <v>90</v>
      </c>
    </row>
    <row r="11" spans="3:8" x14ac:dyDescent="0.2">
      <c r="C11" s="56"/>
      <c r="D11" s="85" t="s">
        <v>92</v>
      </c>
      <c r="E11" s="6">
        <v>12</v>
      </c>
      <c r="F11" s="14">
        <v>63272</v>
      </c>
      <c r="G11" s="6" t="s">
        <v>95</v>
      </c>
    </row>
    <row r="12" spans="3:8" x14ac:dyDescent="0.2">
      <c r="C12" s="87"/>
      <c r="D12" s="85" t="s">
        <v>92</v>
      </c>
      <c r="E12" s="46">
        <v>22</v>
      </c>
      <c r="F12" s="7">
        <v>1400</v>
      </c>
      <c r="G12" s="46" t="s">
        <v>94</v>
      </c>
    </row>
    <row r="13" spans="3:8" x14ac:dyDescent="0.2">
      <c r="C13" s="87"/>
      <c r="D13" s="86" t="s">
        <v>92</v>
      </c>
      <c r="E13" s="46">
        <v>30</v>
      </c>
      <c r="F13" s="7">
        <v>1500</v>
      </c>
      <c r="G13" s="46" t="s">
        <v>93</v>
      </c>
    </row>
    <row r="14" spans="3:8" ht="13.5" thickBot="1" x14ac:dyDescent="0.25">
      <c r="C14" s="13" t="s">
        <v>57</v>
      </c>
      <c r="D14" s="67"/>
      <c r="E14" s="42"/>
      <c r="F14" s="12">
        <f>SUM(F9:F13)</f>
        <v>145387</v>
      </c>
      <c r="G14" s="42"/>
    </row>
    <row r="15" spans="3:8" x14ac:dyDescent="0.2">
      <c r="C15" s="37" t="s">
        <v>53</v>
      </c>
      <c r="D15" s="52"/>
      <c r="E15" s="46"/>
      <c r="F15" s="7">
        <v>0</v>
      </c>
      <c r="G15" s="46"/>
    </row>
    <row r="16" spans="3:8" x14ac:dyDescent="0.2">
      <c r="C16" s="16" t="s">
        <v>52</v>
      </c>
      <c r="D16" s="8" t="s">
        <v>92</v>
      </c>
      <c r="E16" s="6">
        <v>11</v>
      </c>
      <c r="F16" s="14">
        <v>11750</v>
      </c>
      <c r="G16" s="85" t="s">
        <v>91</v>
      </c>
    </row>
    <row r="17" spans="3:11" x14ac:dyDescent="0.2">
      <c r="C17" s="45"/>
      <c r="D17" s="46"/>
      <c r="E17" s="46"/>
      <c r="F17" s="7"/>
      <c r="G17" s="6"/>
    </row>
    <row r="18" spans="3:11" ht="11.45" customHeight="1" thickBot="1" x14ac:dyDescent="0.25">
      <c r="C18" s="13" t="s">
        <v>51</v>
      </c>
      <c r="D18" s="42"/>
      <c r="E18" s="42"/>
      <c r="F18" s="12">
        <f>SUM(F15:F17)</f>
        <v>11750</v>
      </c>
      <c r="G18" s="42"/>
    </row>
    <row r="19" spans="3:11" ht="12.6" customHeight="1" x14ac:dyDescent="0.2">
      <c r="C19" s="37" t="s">
        <v>50</v>
      </c>
      <c r="D19" s="10"/>
      <c r="E19" s="10"/>
      <c r="F19" s="11">
        <v>0</v>
      </c>
      <c r="G19" s="17"/>
    </row>
    <row r="20" spans="3:11" ht="15" customHeight="1" x14ac:dyDescent="0.2">
      <c r="C20" s="16" t="s">
        <v>49</v>
      </c>
      <c r="E20" s="6"/>
      <c r="F20" s="14">
        <v>0</v>
      </c>
      <c r="G20" s="6"/>
    </row>
    <row r="21" spans="3:11" ht="12.6" customHeight="1" x14ac:dyDescent="0.2">
      <c r="C21" s="45"/>
      <c r="D21" s="37"/>
      <c r="E21" s="37"/>
      <c r="F21" s="7"/>
      <c r="G21" s="46"/>
    </row>
    <row r="22" spans="3:11" ht="13.5" thickBot="1" x14ac:dyDescent="0.25">
      <c r="C22" s="13" t="s">
        <v>48</v>
      </c>
      <c r="D22" s="13"/>
      <c r="E22" s="13"/>
      <c r="F22" s="12">
        <f>SUM(F19:F21)</f>
        <v>0</v>
      </c>
      <c r="G22" s="42"/>
    </row>
    <row r="23" spans="3:11" x14ac:dyDescent="0.2">
      <c r="C23" s="37" t="s">
        <v>47</v>
      </c>
      <c r="D23" s="37"/>
      <c r="E23" s="37"/>
      <c r="F23" s="7">
        <v>0</v>
      </c>
      <c r="G23" s="46"/>
    </row>
    <row r="24" spans="3:11" x14ac:dyDescent="0.2">
      <c r="C24" s="45" t="s">
        <v>46</v>
      </c>
      <c r="D24" s="8"/>
      <c r="E24" s="37"/>
      <c r="F24" s="7"/>
      <c r="G24" s="6"/>
    </row>
    <row r="25" spans="3:11" x14ac:dyDescent="0.2">
      <c r="C25" s="45"/>
      <c r="D25" s="8"/>
      <c r="E25" s="37"/>
      <c r="F25" s="7"/>
      <c r="G25" s="6"/>
    </row>
    <row r="26" spans="3:11" ht="13.5" thickBot="1" x14ac:dyDescent="0.25">
      <c r="C26" s="13" t="s">
        <v>45</v>
      </c>
      <c r="D26" s="84"/>
      <c r="E26" s="13"/>
      <c r="F26" s="12">
        <f>SUM(F23:F25)</f>
        <v>0</v>
      </c>
      <c r="G26" s="42"/>
    </row>
    <row r="27" spans="3:11" x14ac:dyDescent="0.2">
      <c r="C27" s="82" t="s">
        <v>44</v>
      </c>
      <c r="D27" s="29"/>
      <c r="E27" s="83"/>
      <c r="F27" s="11">
        <v>0</v>
      </c>
      <c r="G27" s="10"/>
    </row>
    <row r="28" spans="3:11" x14ac:dyDescent="0.2">
      <c r="C28" s="82"/>
      <c r="D28" s="81"/>
      <c r="E28" s="80">
        <v>0</v>
      </c>
      <c r="F28" s="11">
        <v>0</v>
      </c>
      <c r="G28" s="6"/>
    </row>
    <row r="29" spans="3:11" x14ac:dyDescent="0.2">
      <c r="C29" s="44" t="s">
        <v>43</v>
      </c>
      <c r="D29" s="22"/>
      <c r="E29" s="43"/>
      <c r="F29" s="14">
        <v>0</v>
      </c>
      <c r="G29" s="6"/>
    </row>
    <row r="30" spans="3:11" ht="13.5" thickBot="1" x14ac:dyDescent="0.25">
      <c r="C30" s="42" t="s">
        <v>41</v>
      </c>
      <c r="D30" s="41"/>
      <c r="E30" s="13"/>
      <c r="F30" s="12">
        <f>SUM(F27:F29)</f>
        <v>0</v>
      </c>
      <c r="G30" s="3"/>
    </row>
    <row r="31" spans="3:11" x14ac:dyDescent="0.2">
      <c r="C31" s="10" t="s">
        <v>40</v>
      </c>
      <c r="D31" s="10"/>
      <c r="E31" s="10"/>
      <c r="F31" s="11">
        <v>0</v>
      </c>
      <c r="G31" s="10"/>
      <c r="K31" s="1" t="s">
        <v>72</v>
      </c>
    </row>
    <row r="32" spans="3:11" x14ac:dyDescent="0.2">
      <c r="C32" s="9" t="s">
        <v>39</v>
      </c>
      <c r="D32" s="1" t="s">
        <v>2</v>
      </c>
      <c r="E32" s="8">
        <v>11</v>
      </c>
      <c r="F32" s="14">
        <v>18838</v>
      </c>
      <c r="G32" s="6" t="s">
        <v>90</v>
      </c>
    </row>
    <row r="33" spans="3:7" ht="13.5" thickBot="1" x14ac:dyDescent="0.25">
      <c r="C33" s="13" t="s">
        <v>37</v>
      </c>
      <c r="D33" s="13"/>
      <c r="E33" s="13"/>
      <c r="F33" s="12">
        <f>SUM(F31:F32)</f>
        <v>18838</v>
      </c>
      <c r="G33" s="36"/>
    </row>
    <row r="34" spans="3:7" x14ac:dyDescent="0.2">
      <c r="C34" s="10" t="s">
        <v>36</v>
      </c>
      <c r="D34" s="40"/>
      <c r="E34" s="10"/>
      <c r="F34" s="11">
        <v>0</v>
      </c>
      <c r="G34" s="10"/>
    </row>
    <row r="35" spans="3:7" x14ac:dyDescent="0.2">
      <c r="C35" s="44" t="s">
        <v>35</v>
      </c>
      <c r="D35" s="78" t="s">
        <v>2</v>
      </c>
      <c r="E35" s="38">
        <v>11</v>
      </c>
      <c r="F35" s="14">
        <v>31102</v>
      </c>
      <c r="G35" s="6" t="s">
        <v>90</v>
      </c>
    </row>
    <row r="36" spans="3:7" x14ac:dyDescent="0.2">
      <c r="C36" s="16"/>
      <c r="D36" s="78" t="s">
        <v>2</v>
      </c>
      <c r="E36" s="8">
        <v>12</v>
      </c>
      <c r="F36" s="14">
        <v>1550</v>
      </c>
      <c r="G36" s="6" t="s">
        <v>74</v>
      </c>
    </row>
    <row r="37" spans="3:7" x14ac:dyDescent="0.2">
      <c r="C37" s="16"/>
      <c r="D37" s="79"/>
      <c r="E37" s="8"/>
      <c r="F37" s="14"/>
      <c r="G37" s="6"/>
    </row>
    <row r="38" spans="3:7" ht="13.5" thickBot="1" x14ac:dyDescent="0.25">
      <c r="C38" s="13" t="s">
        <v>33</v>
      </c>
      <c r="D38" s="13"/>
      <c r="E38" s="13"/>
      <c r="F38" s="12">
        <f>SUM(F34:F37)</f>
        <v>32652</v>
      </c>
      <c r="G38" s="3"/>
    </row>
    <row r="39" spans="3:7" x14ac:dyDescent="0.2">
      <c r="C39" s="10" t="s">
        <v>19</v>
      </c>
      <c r="D39" s="10"/>
      <c r="E39" s="10"/>
      <c r="F39" s="11">
        <v>0</v>
      </c>
      <c r="G39" s="10"/>
    </row>
    <row r="40" spans="3:7" x14ac:dyDescent="0.2">
      <c r="C40" s="16" t="s">
        <v>18</v>
      </c>
      <c r="D40" s="78" t="s">
        <v>2</v>
      </c>
      <c r="E40" s="8">
        <v>12</v>
      </c>
      <c r="F40" s="14">
        <v>27665</v>
      </c>
      <c r="G40" s="6" t="s">
        <v>89</v>
      </c>
    </row>
    <row r="41" spans="3:7" x14ac:dyDescent="0.2">
      <c r="C41" s="16"/>
      <c r="D41" s="8"/>
      <c r="E41" s="8"/>
      <c r="F41" s="14"/>
      <c r="G41" s="6"/>
    </row>
    <row r="42" spans="3:7" ht="13.5" thickBot="1" x14ac:dyDescent="0.25">
      <c r="C42" s="13" t="s">
        <v>16</v>
      </c>
      <c r="D42" s="13"/>
      <c r="E42" s="13"/>
      <c r="F42" s="12">
        <f>SUM(F39:F41)</f>
        <v>27665</v>
      </c>
      <c r="G42" s="3"/>
    </row>
    <row r="43" spans="3:7" x14ac:dyDescent="0.2">
      <c r="C43" s="10" t="s">
        <v>15</v>
      </c>
      <c r="D43" s="10"/>
      <c r="E43" s="10"/>
      <c r="F43" s="11">
        <v>0</v>
      </c>
      <c r="G43" s="17"/>
    </row>
    <row r="44" spans="3:7" x14ac:dyDescent="0.2">
      <c r="C44" s="16" t="s">
        <v>14</v>
      </c>
      <c r="D44" s="78" t="s">
        <v>2</v>
      </c>
      <c r="E44" s="8">
        <v>12</v>
      </c>
      <c r="F44" s="11">
        <v>878</v>
      </c>
      <c r="G44" s="6" t="s">
        <v>88</v>
      </c>
    </row>
    <row r="45" spans="3:7" x14ac:dyDescent="0.2">
      <c r="C45" s="16"/>
      <c r="D45" s="8"/>
      <c r="E45" s="8"/>
      <c r="F45" s="11"/>
      <c r="G45" s="6"/>
    </row>
    <row r="46" spans="3:7" ht="13.5" thickBot="1" x14ac:dyDescent="0.25">
      <c r="C46" s="13" t="s">
        <v>12</v>
      </c>
      <c r="D46" s="13"/>
      <c r="E46" s="13"/>
      <c r="F46" s="12">
        <f>SUM(F43:F45)</f>
        <v>878</v>
      </c>
      <c r="G46" s="3"/>
    </row>
    <row r="47" spans="3:7" x14ac:dyDescent="0.2">
      <c r="C47" s="20" t="s">
        <v>11</v>
      </c>
      <c r="D47" s="20"/>
      <c r="E47" s="20"/>
      <c r="F47" s="19">
        <v>0</v>
      </c>
      <c r="G47" s="18"/>
    </row>
    <row r="48" spans="3:7" x14ac:dyDescent="0.2">
      <c r="C48" s="9" t="s">
        <v>10</v>
      </c>
      <c r="D48" s="78" t="s">
        <v>2</v>
      </c>
      <c r="E48" s="8">
        <v>12</v>
      </c>
      <c r="F48" s="11">
        <v>9130</v>
      </c>
      <c r="G48" s="6" t="s">
        <v>87</v>
      </c>
    </row>
    <row r="49" spans="3:7" x14ac:dyDescent="0.2">
      <c r="C49" s="9"/>
      <c r="D49" s="8"/>
      <c r="E49" s="8"/>
      <c r="F49" s="11"/>
      <c r="G49" s="6"/>
    </row>
    <row r="50" spans="3:7" ht="13.5" thickBot="1" x14ac:dyDescent="0.25">
      <c r="C50" s="13" t="s">
        <v>8</v>
      </c>
      <c r="D50" s="13"/>
      <c r="E50" s="13"/>
      <c r="F50" s="12">
        <f>SUM(F47:F49)</f>
        <v>9130</v>
      </c>
      <c r="G50" s="3"/>
    </row>
    <row r="51" spans="3:7" x14ac:dyDescent="0.2">
      <c r="C51" s="10" t="s">
        <v>7</v>
      </c>
      <c r="D51" s="8"/>
      <c r="E51" s="10"/>
      <c r="F51" s="11">
        <v>0</v>
      </c>
      <c r="G51" s="17"/>
    </row>
    <row r="52" spans="3:7" x14ac:dyDescent="0.2">
      <c r="C52" s="16" t="s">
        <v>6</v>
      </c>
      <c r="D52" s="15" t="s">
        <v>2</v>
      </c>
      <c r="E52" s="8">
        <v>12</v>
      </c>
      <c r="F52" s="14">
        <v>263</v>
      </c>
      <c r="G52" s="6" t="s">
        <v>86</v>
      </c>
    </row>
    <row r="53" spans="3:7" x14ac:dyDescent="0.2">
      <c r="C53" s="16"/>
      <c r="D53" s="15"/>
      <c r="E53" s="8"/>
      <c r="F53" s="14"/>
      <c r="G53" s="6"/>
    </row>
    <row r="54" spans="3:7" ht="13.5" thickBot="1" x14ac:dyDescent="0.25">
      <c r="C54" s="37" t="s">
        <v>5</v>
      </c>
      <c r="D54" s="37"/>
      <c r="E54" s="37"/>
      <c r="F54" s="7">
        <f>SUM(F51:F53)</f>
        <v>263</v>
      </c>
      <c r="G54" s="34"/>
    </row>
    <row r="55" spans="3:7" x14ac:dyDescent="0.2">
      <c r="C55" s="77" t="s">
        <v>4</v>
      </c>
      <c r="D55" s="76"/>
      <c r="E55" s="76"/>
      <c r="F55" s="75">
        <v>0</v>
      </c>
      <c r="G55" s="74"/>
    </row>
    <row r="56" spans="3:7" x14ac:dyDescent="0.2">
      <c r="C56" s="73" t="s">
        <v>3</v>
      </c>
      <c r="D56" s="22" t="s">
        <v>2</v>
      </c>
      <c r="E56" s="22">
        <v>11</v>
      </c>
      <c r="F56" s="23">
        <v>577</v>
      </c>
      <c r="G56" s="72" t="s">
        <v>85</v>
      </c>
    </row>
    <row r="57" spans="3:7" x14ac:dyDescent="0.2">
      <c r="C57" s="73"/>
      <c r="D57" s="22" t="s">
        <v>2</v>
      </c>
      <c r="E57" s="22">
        <v>12</v>
      </c>
      <c r="F57" s="23">
        <v>915</v>
      </c>
      <c r="G57" s="72"/>
    </row>
    <row r="58" spans="3:7" ht="13.5" thickBot="1" x14ac:dyDescent="0.25">
      <c r="C58" s="71" t="s">
        <v>0</v>
      </c>
      <c r="D58" s="70"/>
      <c r="E58" s="70"/>
      <c r="F58" s="69">
        <f>SUM(F55:F57)</f>
        <v>1492</v>
      </c>
      <c r="G58" s="68"/>
    </row>
    <row r="63" spans="3:7" ht="12.6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66"/>
  <sheetViews>
    <sheetView topLeftCell="C1" workbookViewId="0">
      <selection activeCell="I26" sqref="I26"/>
    </sheetView>
  </sheetViews>
  <sheetFormatPr defaultRowHeight="12.75" x14ac:dyDescent="0.2"/>
  <cols>
    <col min="1" max="2" width="0" style="1" hidden="1" customWidth="1"/>
    <col min="3" max="3" width="20.28515625" style="1" customWidth="1"/>
    <col min="4" max="4" width="9.140625" style="1"/>
    <col min="5" max="5" width="6.5703125" style="1" customWidth="1"/>
    <col min="6" max="6" width="15.28515625" style="1" customWidth="1"/>
    <col min="7" max="7" width="27.28515625" style="1" bestFit="1" customWidth="1"/>
    <col min="8" max="16384" width="9.140625" style="1"/>
  </cols>
  <sheetData>
    <row r="1" spans="3:8" x14ac:dyDescent="0.2">
      <c r="C1" s="60" t="s">
        <v>71</v>
      </c>
      <c r="D1" s="60"/>
      <c r="E1" s="60"/>
      <c r="F1" s="60"/>
    </row>
    <row r="3" spans="3:8" x14ac:dyDescent="0.2">
      <c r="C3" s="60" t="s">
        <v>70</v>
      </c>
      <c r="D3" s="60"/>
      <c r="E3" s="60"/>
      <c r="F3" s="60"/>
      <c r="G3" s="60"/>
    </row>
    <row r="4" spans="3:8" x14ac:dyDescent="0.2">
      <c r="C4" s="60" t="s">
        <v>69</v>
      </c>
      <c r="D4" s="60"/>
      <c r="E4" s="60"/>
      <c r="F4" s="60"/>
      <c r="H4" s="61"/>
    </row>
    <row r="5" spans="3:8" x14ac:dyDescent="0.2">
      <c r="C5" s="60"/>
      <c r="D5" s="60"/>
      <c r="E5" s="60"/>
      <c r="F5" s="60"/>
      <c r="H5" s="61"/>
    </row>
    <row r="6" spans="3:8" x14ac:dyDescent="0.2">
      <c r="C6" s="60"/>
      <c r="D6" s="64"/>
      <c r="E6" s="60"/>
      <c r="F6" s="63" t="s">
        <v>68</v>
      </c>
      <c r="G6" s="62" t="s">
        <v>67</v>
      </c>
      <c r="H6" s="61"/>
    </row>
    <row r="7" spans="3:8" x14ac:dyDescent="0.2">
      <c r="D7" s="60"/>
      <c r="E7" s="60"/>
      <c r="F7" s="60"/>
    </row>
    <row r="8" spans="3:8" x14ac:dyDescent="0.2">
      <c r="C8" s="57" t="s">
        <v>66</v>
      </c>
      <c r="D8" s="57" t="s">
        <v>65</v>
      </c>
      <c r="E8" s="57" t="s">
        <v>64</v>
      </c>
      <c r="F8" s="57" t="s">
        <v>63</v>
      </c>
      <c r="G8" s="57" t="s">
        <v>62</v>
      </c>
    </row>
    <row r="9" spans="3:8" x14ac:dyDescent="0.2">
      <c r="C9" s="59" t="s">
        <v>61</v>
      </c>
      <c r="D9" s="57"/>
      <c r="E9" s="57"/>
      <c r="F9" s="58">
        <v>0</v>
      </c>
      <c r="G9" s="57"/>
    </row>
    <row r="10" spans="3:8" x14ac:dyDescent="0.2">
      <c r="C10" s="56" t="s">
        <v>60</v>
      </c>
      <c r="D10" s="8" t="s">
        <v>2</v>
      </c>
      <c r="E10" s="6">
        <v>11</v>
      </c>
      <c r="F10" s="14">
        <v>51063</v>
      </c>
      <c r="G10" s="6" t="s">
        <v>59</v>
      </c>
    </row>
    <row r="11" spans="3:8" x14ac:dyDescent="0.2">
      <c r="C11" s="56"/>
      <c r="D11" s="8" t="s">
        <v>2</v>
      </c>
      <c r="E11" s="6">
        <v>12</v>
      </c>
      <c r="F11" s="14">
        <v>48625</v>
      </c>
      <c r="G11" s="6" t="s">
        <v>58</v>
      </c>
    </row>
    <row r="12" spans="3:8" ht="13.5" thickBot="1" x14ac:dyDescent="0.25">
      <c r="C12" s="5" t="s">
        <v>57</v>
      </c>
      <c r="D12" s="55"/>
      <c r="E12" s="5"/>
      <c r="F12" s="4">
        <f>SUM(F9:F11)</f>
        <v>99688</v>
      </c>
      <c r="G12" s="42"/>
    </row>
    <row r="13" spans="3:8" x14ac:dyDescent="0.2">
      <c r="C13" s="37" t="s">
        <v>56</v>
      </c>
      <c r="D13" s="52"/>
      <c r="E13" s="46"/>
      <c r="F13" s="7">
        <v>0</v>
      </c>
      <c r="G13" s="46"/>
    </row>
    <row r="14" spans="3:8" x14ac:dyDescent="0.2">
      <c r="C14" s="32" t="s">
        <v>55</v>
      </c>
      <c r="D14" s="8" t="s">
        <v>2</v>
      </c>
      <c r="E14" s="46">
        <v>11</v>
      </c>
      <c r="F14" s="7">
        <v>806</v>
      </c>
      <c r="G14" s="6" t="s">
        <v>38</v>
      </c>
    </row>
    <row r="15" spans="3:8" x14ac:dyDescent="0.2">
      <c r="C15" s="32" t="s">
        <v>54</v>
      </c>
      <c r="D15" s="54"/>
      <c r="E15" s="32"/>
      <c r="F15" s="35">
        <f>SUM(F13:F14)</f>
        <v>806</v>
      </c>
      <c r="G15" s="46"/>
    </row>
    <row r="16" spans="3:8" x14ac:dyDescent="0.2">
      <c r="C16" s="53" t="s">
        <v>53</v>
      </c>
      <c r="D16" s="52"/>
      <c r="E16" s="50"/>
      <c r="F16" s="51">
        <v>0</v>
      </c>
      <c r="G16" s="50"/>
    </row>
    <row r="17" spans="3:7" x14ac:dyDescent="0.2">
      <c r="C17" s="16" t="s">
        <v>52</v>
      </c>
      <c r="D17" s="8" t="s">
        <v>2</v>
      </c>
      <c r="E17" s="6">
        <v>11</v>
      </c>
      <c r="F17" s="14">
        <v>9267</v>
      </c>
      <c r="G17" s="6" t="s">
        <v>38</v>
      </c>
    </row>
    <row r="18" spans="3:7" x14ac:dyDescent="0.2">
      <c r="C18" s="49" t="s">
        <v>51</v>
      </c>
      <c r="D18" s="49"/>
      <c r="E18" s="49"/>
      <c r="F18" s="48">
        <f>SUM(F16:F17)</f>
        <v>9267</v>
      </c>
      <c r="G18" s="47"/>
    </row>
    <row r="19" spans="3:7" ht="11.45" customHeight="1" x14ac:dyDescent="0.2">
      <c r="C19" s="40" t="s">
        <v>50</v>
      </c>
      <c r="D19" s="10"/>
      <c r="E19" s="10"/>
      <c r="F19" s="11">
        <v>0</v>
      </c>
      <c r="G19" s="17"/>
    </row>
    <row r="20" spans="3:7" ht="12.6" customHeight="1" x14ac:dyDescent="0.2">
      <c r="C20" s="16" t="s">
        <v>49</v>
      </c>
      <c r="E20" s="6"/>
      <c r="F20" s="14">
        <v>0</v>
      </c>
      <c r="G20" s="6"/>
    </row>
    <row r="21" spans="3:7" ht="15" customHeight="1" thickBot="1" x14ac:dyDescent="0.25">
      <c r="C21" s="13" t="s">
        <v>48</v>
      </c>
      <c r="D21" s="13"/>
      <c r="E21" s="13"/>
      <c r="F21" s="12">
        <f>SUM(F19:F20)</f>
        <v>0</v>
      </c>
      <c r="G21" s="42"/>
    </row>
    <row r="22" spans="3:7" ht="12.6" customHeight="1" x14ac:dyDescent="0.2">
      <c r="C22" s="37" t="s">
        <v>47</v>
      </c>
      <c r="D22" s="37"/>
      <c r="E22" s="37"/>
      <c r="F22" s="7">
        <v>0</v>
      </c>
      <c r="G22" s="46"/>
    </row>
    <row r="23" spans="3:7" x14ac:dyDescent="0.2">
      <c r="C23" s="45" t="s">
        <v>46</v>
      </c>
      <c r="D23" s="8"/>
      <c r="E23" s="37"/>
      <c r="F23" s="7">
        <v>0</v>
      </c>
      <c r="G23" s="6"/>
    </row>
    <row r="24" spans="3:7" ht="13.5" thickBot="1" x14ac:dyDescent="0.25">
      <c r="C24" s="13" t="s">
        <v>45</v>
      </c>
      <c r="D24" s="13"/>
      <c r="E24" s="13"/>
      <c r="F24" s="12">
        <f>SUM(F22:F23)</f>
        <v>0</v>
      </c>
      <c r="G24" s="42"/>
    </row>
    <row r="25" spans="3:7" x14ac:dyDescent="0.2">
      <c r="C25" s="10" t="s">
        <v>44</v>
      </c>
      <c r="D25" s="40"/>
      <c r="E25" s="10"/>
      <c r="F25" s="11">
        <v>0</v>
      </c>
      <c r="G25" s="10"/>
    </row>
    <row r="26" spans="3:7" x14ac:dyDescent="0.2">
      <c r="C26" s="44" t="s">
        <v>43</v>
      </c>
      <c r="D26" s="22"/>
      <c r="E26" s="43"/>
      <c r="F26" s="14">
        <v>68</v>
      </c>
      <c r="G26" s="6" t="s">
        <v>42</v>
      </c>
    </row>
    <row r="27" spans="3:7" ht="13.5" thickBot="1" x14ac:dyDescent="0.25">
      <c r="C27" s="42" t="s">
        <v>41</v>
      </c>
      <c r="D27" s="41"/>
      <c r="E27" s="13"/>
      <c r="F27" s="4">
        <f>SUM(F25:F26)</f>
        <v>68</v>
      </c>
      <c r="G27" s="3"/>
    </row>
    <row r="28" spans="3:7" x14ac:dyDescent="0.2">
      <c r="C28" s="10" t="s">
        <v>40</v>
      </c>
      <c r="D28" s="40"/>
      <c r="E28" s="10"/>
      <c r="F28" s="11">
        <v>0</v>
      </c>
      <c r="G28" s="10"/>
    </row>
    <row r="29" spans="3:7" x14ac:dyDescent="0.2">
      <c r="C29" s="39" t="s">
        <v>39</v>
      </c>
      <c r="D29" s="8" t="s">
        <v>2</v>
      </c>
      <c r="E29" s="38">
        <v>11</v>
      </c>
      <c r="F29" s="14">
        <v>12154</v>
      </c>
      <c r="G29" s="6" t="s">
        <v>38</v>
      </c>
    </row>
    <row r="30" spans="3:7" x14ac:dyDescent="0.2">
      <c r="C30" s="16"/>
      <c r="D30" s="8" t="s">
        <v>2</v>
      </c>
      <c r="E30" s="37">
        <v>12</v>
      </c>
      <c r="F30" s="7">
        <v>605</v>
      </c>
      <c r="G30" s="6"/>
    </row>
    <row r="31" spans="3:7" ht="13.5" thickBot="1" x14ac:dyDescent="0.25">
      <c r="C31" s="5" t="s">
        <v>37</v>
      </c>
      <c r="D31" s="5"/>
      <c r="E31" s="5"/>
      <c r="F31" s="4">
        <f>SUM(F28:F30)</f>
        <v>12759</v>
      </c>
      <c r="G31" s="36"/>
    </row>
    <row r="32" spans="3:7" x14ac:dyDescent="0.2">
      <c r="C32" s="10" t="s">
        <v>36</v>
      </c>
      <c r="D32" s="10"/>
      <c r="E32" s="10"/>
      <c r="F32" s="11">
        <v>0</v>
      </c>
      <c r="G32" s="10"/>
    </row>
    <row r="33" spans="3:7" x14ac:dyDescent="0.2">
      <c r="C33" s="16" t="s">
        <v>35</v>
      </c>
      <c r="D33" s="8" t="s">
        <v>2</v>
      </c>
      <c r="E33" s="8">
        <v>11</v>
      </c>
      <c r="F33" s="14">
        <v>30029</v>
      </c>
      <c r="G33" s="6" t="s">
        <v>34</v>
      </c>
    </row>
    <row r="34" spans="3:7" x14ac:dyDescent="0.2">
      <c r="C34" s="16"/>
      <c r="D34" s="8" t="s">
        <v>2</v>
      </c>
      <c r="E34" s="8">
        <v>12</v>
      </c>
      <c r="F34" s="14">
        <v>5952</v>
      </c>
      <c r="G34" s="6" t="s">
        <v>34</v>
      </c>
    </row>
    <row r="35" spans="3:7" x14ac:dyDescent="0.2">
      <c r="C35" s="32" t="s">
        <v>33</v>
      </c>
      <c r="D35" s="32"/>
      <c r="E35" s="32"/>
      <c r="F35" s="35">
        <f>SUM(F32:F34)</f>
        <v>35981</v>
      </c>
      <c r="G35" s="34"/>
    </row>
    <row r="36" spans="3:7" x14ac:dyDescent="0.2">
      <c r="C36" s="22" t="s">
        <v>32</v>
      </c>
      <c r="D36" s="22"/>
      <c r="E36" s="22"/>
      <c r="F36" s="23">
        <v>0</v>
      </c>
      <c r="G36" s="24"/>
    </row>
    <row r="37" spans="3:7" x14ac:dyDescent="0.2">
      <c r="C37" s="26" t="s">
        <v>31</v>
      </c>
      <c r="D37" s="8" t="s">
        <v>2</v>
      </c>
      <c r="E37" s="22">
        <v>11</v>
      </c>
      <c r="F37" s="23">
        <v>7028</v>
      </c>
      <c r="G37" s="6" t="s">
        <v>30</v>
      </c>
    </row>
    <row r="38" spans="3:7" x14ac:dyDescent="0.2">
      <c r="C38" s="22"/>
      <c r="D38" s="8" t="s">
        <v>2</v>
      </c>
      <c r="E38" s="22">
        <v>12</v>
      </c>
      <c r="F38" s="23">
        <v>1504</v>
      </c>
      <c r="G38" s="24"/>
    </row>
    <row r="39" spans="3:7" x14ac:dyDescent="0.2">
      <c r="C39" s="26" t="s">
        <v>29</v>
      </c>
      <c r="D39" s="26"/>
      <c r="E39" s="26"/>
      <c r="F39" s="25">
        <f>SUM(F36:F38)</f>
        <v>8532</v>
      </c>
      <c r="G39" s="24"/>
    </row>
    <row r="40" spans="3:7" x14ac:dyDescent="0.2">
      <c r="C40" s="26"/>
      <c r="D40" s="26"/>
      <c r="E40" s="26"/>
      <c r="F40" s="25"/>
      <c r="G40" s="24"/>
    </row>
    <row r="41" spans="3:7" x14ac:dyDescent="0.2">
      <c r="C41" s="22" t="s">
        <v>28</v>
      </c>
      <c r="D41" s="26"/>
      <c r="E41" s="26"/>
      <c r="F41" s="25">
        <v>0</v>
      </c>
      <c r="G41" s="24"/>
    </row>
    <row r="42" spans="3:7" x14ac:dyDescent="0.2">
      <c r="C42" s="33" t="s">
        <v>27</v>
      </c>
      <c r="D42" s="26" t="s">
        <v>26</v>
      </c>
      <c r="E42" s="26">
        <v>31</v>
      </c>
      <c r="F42" s="25">
        <v>1893.55</v>
      </c>
      <c r="G42" s="24" t="s">
        <v>25</v>
      </c>
    </row>
    <row r="43" spans="3:7" x14ac:dyDescent="0.2">
      <c r="C43" s="32" t="s">
        <v>24</v>
      </c>
      <c r="D43" s="31"/>
      <c r="E43" s="31"/>
      <c r="F43" s="25">
        <f>F41+F42</f>
        <v>1893.55</v>
      </c>
      <c r="G43" s="24"/>
    </row>
    <row r="44" spans="3:7" x14ac:dyDescent="0.2">
      <c r="C44" s="26"/>
      <c r="D44" s="26"/>
      <c r="E44" s="26"/>
      <c r="F44" s="30"/>
      <c r="G44" s="27"/>
    </row>
    <row r="45" spans="3:7" x14ac:dyDescent="0.2">
      <c r="C45" s="10" t="s">
        <v>23</v>
      </c>
      <c r="D45" s="10" t="s">
        <v>2</v>
      </c>
      <c r="E45" s="29"/>
      <c r="F45" s="28">
        <v>0</v>
      </c>
      <c r="G45" s="27"/>
    </row>
    <row r="46" spans="3:7" x14ac:dyDescent="0.2">
      <c r="C46" s="22" t="s">
        <v>22</v>
      </c>
      <c r="D46" s="22"/>
      <c r="E46" s="22">
        <v>0</v>
      </c>
      <c r="F46" s="23">
        <v>250</v>
      </c>
      <c r="G46" s="24" t="s">
        <v>21</v>
      </c>
    </row>
    <row r="47" spans="3:7" ht="13.5" thickBot="1" x14ac:dyDescent="0.25">
      <c r="C47" s="5" t="s">
        <v>20</v>
      </c>
      <c r="D47" s="26"/>
      <c r="E47" s="26"/>
      <c r="F47" s="25">
        <f>F45+F46</f>
        <v>250</v>
      </c>
      <c r="G47" s="24"/>
    </row>
    <row r="48" spans="3:7" x14ac:dyDescent="0.2">
      <c r="C48" s="22" t="s">
        <v>19</v>
      </c>
      <c r="D48" s="22"/>
      <c r="E48" s="22"/>
      <c r="F48" s="23">
        <v>0</v>
      </c>
      <c r="G48" s="22"/>
    </row>
    <row r="49" spans="3:7" x14ac:dyDescent="0.2">
      <c r="C49" s="9" t="s">
        <v>18</v>
      </c>
      <c r="D49" s="8" t="s">
        <v>2</v>
      </c>
      <c r="E49" s="10">
        <v>12</v>
      </c>
      <c r="F49" s="11">
        <v>1230</v>
      </c>
      <c r="G49" s="21" t="s">
        <v>17</v>
      </c>
    </row>
    <row r="50" spans="3:7" ht="13.5" thickBot="1" x14ac:dyDescent="0.25">
      <c r="C50" s="5" t="s">
        <v>16</v>
      </c>
      <c r="D50" s="5"/>
      <c r="E50" s="5"/>
      <c r="F50" s="4">
        <f>SUM(F48:F49)</f>
        <v>1230</v>
      </c>
      <c r="G50" s="3"/>
    </row>
    <row r="51" spans="3:7" x14ac:dyDescent="0.2">
      <c r="C51" s="10" t="s">
        <v>15</v>
      </c>
      <c r="D51" s="10"/>
      <c r="E51" s="10"/>
      <c r="F51" s="11">
        <v>0</v>
      </c>
      <c r="G51" s="17"/>
    </row>
    <row r="52" spans="3:7" x14ac:dyDescent="0.2">
      <c r="C52" s="16" t="s">
        <v>14</v>
      </c>
      <c r="D52" s="8" t="s">
        <v>2</v>
      </c>
      <c r="E52" s="8">
        <v>12</v>
      </c>
      <c r="F52" s="11">
        <v>39</v>
      </c>
      <c r="G52" s="6" t="s">
        <v>13</v>
      </c>
    </row>
    <row r="53" spans="3:7" x14ac:dyDescent="0.2">
      <c r="C53" s="16"/>
      <c r="D53" s="8"/>
      <c r="E53" s="8"/>
      <c r="F53" s="11"/>
      <c r="G53" s="6"/>
    </row>
    <row r="54" spans="3:7" ht="13.5" thickBot="1" x14ac:dyDescent="0.25">
      <c r="C54" s="5" t="s">
        <v>12</v>
      </c>
      <c r="D54" s="5"/>
      <c r="E54" s="5"/>
      <c r="F54" s="4">
        <f>SUM(F51:F53)</f>
        <v>39</v>
      </c>
      <c r="G54" s="3"/>
    </row>
    <row r="55" spans="3:7" x14ac:dyDescent="0.2">
      <c r="C55" s="20" t="s">
        <v>11</v>
      </c>
      <c r="D55" s="20"/>
      <c r="E55" s="20"/>
      <c r="F55" s="19">
        <v>0</v>
      </c>
      <c r="G55" s="18"/>
    </row>
    <row r="56" spans="3:7" x14ac:dyDescent="0.2">
      <c r="C56" s="9" t="s">
        <v>10</v>
      </c>
      <c r="D56" s="8" t="s">
        <v>2</v>
      </c>
      <c r="E56" s="8">
        <v>12</v>
      </c>
      <c r="F56" s="11">
        <v>6339</v>
      </c>
      <c r="G56" s="6" t="s">
        <v>9</v>
      </c>
    </row>
    <row r="57" spans="3:7" x14ac:dyDescent="0.2">
      <c r="C57" s="9"/>
      <c r="D57" s="8"/>
      <c r="E57" s="8"/>
      <c r="F57" s="11"/>
      <c r="G57" s="6"/>
    </row>
    <row r="58" spans="3:7" ht="13.5" thickBot="1" x14ac:dyDescent="0.25">
      <c r="C58" s="5" t="s">
        <v>8</v>
      </c>
      <c r="D58" s="5"/>
      <c r="E58" s="5"/>
      <c r="F58" s="4">
        <f>SUM(F55:F57)</f>
        <v>6339</v>
      </c>
      <c r="G58" s="3"/>
    </row>
    <row r="59" spans="3:7" x14ac:dyDescent="0.2">
      <c r="C59" s="10" t="s">
        <v>7</v>
      </c>
      <c r="D59" s="8"/>
      <c r="E59" s="10"/>
      <c r="F59" s="11">
        <v>0</v>
      </c>
      <c r="G59" s="17"/>
    </row>
    <row r="60" spans="3:7" x14ac:dyDescent="0.2">
      <c r="C60" s="16" t="s">
        <v>6</v>
      </c>
      <c r="D60" s="15"/>
      <c r="E60" s="8"/>
      <c r="F60" s="14">
        <v>0</v>
      </c>
      <c r="G60" s="6"/>
    </row>
    <row r="61" spans="3:7" ht="13.5" thickBot="1" x14ac:dyDescent="0.25">
      <c r="C61" s="13" t="s">
        <v>5</v>
      </c>
      <c r="D61" s="13"/>
      <c r="E61" s="13"/>
      <c r="F61" s="12">
        <f>SUM(F59:F60)</f>
        <v>0</v>
      </c>
      <c r="G61" s="3"/>
    </row>
    <row r="62" spans="3:7" x14ac:dyDescent="0.2">
      <c r="C62" s="10" t="s">
        <v>4</v>
      </c>
      <c r="D62" s="10"/>
      <c r="E62" s="10"/>
      <c r="F62" s="11">
        <v>0</v>
      </c>
      <c r="G62" s="10"/>
    </row>
    <row r="63" spans="3:7" x14ac:dyDescent="0.2">
      <c r="C63" s="9" t="s">
        <v>3</v>
      </c>
      <c r="D63" s="8" t="s">
        <v>2</v>
      </c>
      <c r="E63" s="8">
        <v>12</v>
      </c>
      <c r="F63" s="7">
        <v>67</v>
      </c>
      <c r="G63" s="6" t="s">
        <v>1</v>
      </c>
    </row>
    <row r="64" spans="3:7" ht="13.5" thickBot="1" x14ac:dyDescent="0.25">
      <c r="C64" s="5" t="s">
        <v>0</v>
      </c>
      <c r="D64" s="5"/>
      <c r="E64" s="5"/>
      <c r="F64" s="4">
        <f>SUM(F62:F63)</f>
        <v>67</v>
      </c>
      <c r="G64" s="3"/>
    </row>
    <row r="66" spans="6:6" x14ac:dyDescent="0.2">
      <c r="F66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opLeftCell="C1" workbookViewId="0">
      <selection activeCell="F29" sqref="F29"/>
    </sheetView>
  </sheetViews>
  <sheetFormatPr defaultRowHeight="12.75" x14ac:dyDescent="0.2"/>
  <cols>
    <col min="1" max="2" width="0" style="1" hidden="1" customWidth="1"/>
    <col min="3" max="3" width="20.28515625" style="1" customWidth="1"/>
    <col min="4" max="4" width="9.140625" style="1"/>
    <col min="5" max="5" width="6.5703125" style="1" customWidth="1"/>
    <col min="6" max="6" width="15.28515625" style="1" customWidth="1"/>
    <col min="7" max="7" width="27.28515625" style="1" bestFit="1" customWidth="1"/>
    <col min="8" max="16384" width="9.140625" style="1"/>
  </cols>
  <sheetData>
    <row r="1" spans="3:9" x14ac:dyDescent="0.2">
      <c r="C1" s="60" t="s">
        <v>84</v>
      </c>
      <c r="D1" s="60"/>
      <c r="E1" s="60"/>
      <c r="F1" s="60"/>
    </row>
    <row r="3" spans="3:9" x14ac:dyDescent="0.2">
      <c r="C3" s="60" t="s">
        <v>83</v>
      </c>
      <c r="D3" s="60"/>
      <c r="E3" s="60"/>
      <c r="F3" s="60"/>
      <c r="G3" s="60"/>
    </row>
    <row r="4" spans="3:9" x14ac:dyDescent="0.2">
      <c r="C4" s="60" t="s">
        <v>82</v>
      </c>
      <c r="D4" s="60"/>
      <c r="E4" s="60"/>
      <c r="F4" s="60"/>
      <c r="H4" s="61"/>
    </row>
    <row r="5" spans="3:9" x14ac:dyDescent="0.2">
      <c r="C5" s="60"/>
      <c r="D5" s="60"/>
      <c r="E5" s="60"/>
      <c r="F5" s="60"/>
      <c r="H5" s="61"/>
    </row>
    <row r="6" spans="3:9" x14ac:dyDescent="0.2">
      <c r="C6" s="60"/>
      <c r="D6" s="64"/>
      <c r="E6" s="60"/>
      <c r="F6" s="63" t="s">
        <v>68</v>
      </c>
      <c r="G6" s="62" t="s">
        <v>81</v>
      </c>
      <c r="H6" s="61"/>
    </row>
    <row r="7" spans="3:9" x14ac:dyDescent="0.2">
      <c r="D7" s="60"/>
      <c r="E7" s="60"/>
      <c r="F7" s="60"/>
    </row>
    <row r="8" spans="3:9" x14ac:dyDescent="0.2">
      <c r="C8" s="57" t="s">
        <v>66</v>
      </c>
      <c r="D8" s="57" t="s">
        <v>65</v>
      </c>
      <c r="E8" s="57" t="s">
        <v>64</v>
      </c>
      <c r="F8" s="57" t="s">
        <v>63</v>
      </c>
      <c r="G8" s="57" t="s">
        <v>62</v>
      </c>
    </row>
    <row r="9" spans="3:9" x14ac:dyDescent="0.2">
      <c r="C9" s="59" t="s">
        <v>80</v>
      </c>
      <c r="D9" s="57"/>
      <c r="E9" s="57"/>
      <c r="F9" s="58">
        <v>0</v>
      </c>
      <c r="G9" s="57"/>
    </row>
    <row r="10" spans="3:9" x14ac:dyDescent="0.2">
      <c r="C10" s="56" t="s">
        <v>79</v>
      </c>
      <c r="D10" s="8" t="s">
        <v>2</v>
      </c>
      <c r="E10" s="6">
        <v>11</v>
      </c>
      <c r="F10" s="14">
        <v>0</v>
      </c>
      <c r="G10" s="6"/>
    </row>
    <row r="11" spans="3:9" x14ac:dyDescent="0.2">
      <c r="C11" s="56"/>
      <c r="D11" s="8"/>
      <c r="E11" s="6">
        <v>12</v>
      </c>
      <c r="F11" s="14">
        <v>31</v>
      </c>
      <c r="G11" s="6"/>
    </row>
    <row r="12" spans="3:9" ht="13.5" thickBot="1" x14ac:dyDescent="0.25">
      <c r="C12" s="13" t="s">
        <v>78</v>
      </c>
      <c r="D12" s="67"/>
      <c r="E12" s="42"/>
      <c r="F12" s="12">
        <f>SUM(F9:F11)</f>
        <v>31</v>
      </c>
      <c r="G12" s="42"/>
    </row>
    <row r="13" spans="3:9" x14ac:dyDescent="0.2">
      <c r="C13" s="37" t="s">
        <v>77</v>
      </c>
      <c r="D13" s="52"/>
      <c r="E13" s="46"/>
      <c r="F13" s="7">
        <v>0</v>
      </c>
      <c r="G13" s="46"/>
    </row>
    <row r="14" spans="3:9" x14ac:dyDescent="0.2">
      <c r="C14" s="16" t="s">
        <v>76</v>
      </c>
      <c r="D14" s="8" t="s">
        <v>2</v>
      </c>
      <c r="E14" s="6">
        <v>11</v>
      </c>
      <c r="F14" s="14">
        <v>2507</v>
      </c>
      <c r="G14" s="6" t="s">
        <v>75</v>
      </c>
    </row>
    <row r="15" spans="3:9" ht="11.45" customHeight="1" x14ac:dyDescent="0.2">
      <c r="C15" s="45"/>
      <c r="D15" s="8"/>
      <c r="E15" s="46">
        <v>12</v>
      </c>
      <c r="F15" s="7">
        <v>650</v>
      </c>
      <c r="G15" s="6" t="s">
        <v>74</v>
      </c>
    </row>
    <row r="16" spans="3:9" ht="12.6" customHeight="1" thickBot="1" x14ac:dyDescent="0.25">
      <c r="C16" s="13" t="s">
        <v>73</v>
      </c>
      <c r="D16" s="42"/>
      <c r="E16" s="42"/>
      <c r="F16" s="12">
        <f>SUM(F13:F15)</f>
        <v>3157</v>
      </c>
      <c r="G16" s="42"/>
      <c r="I16" s="1" t="s">
        <v>72</v>
      </c>
    </row>
    <row r="17" spans="3:7" ht="15" customHeight="1" x14ac:dyDescent="0.2">
      <c r="C17" s="37"/>
      <c r="D17" s="10"/>
      <c r="E17" s="10"/>
      <c r="F17" s="11"/>
      <c r="G17" s="17"/>
    </row>
    <row r="18" spans="3:7" ht="12.6" customHeight="1" x14ac:dyDescent="0.2">
      <c r="C18" s="16"/>
      <c r="E18" s="6"/>
      <c r="F18" s="14"/>
      <c r="G18" s="6"/>
    </row>
    <row r="19" spans="3:7" x14ac:dyDescent="0.2">
      <c r="C19" s="45"/>
      <c r="D19" s="37"/>
      <c r="E19" s="37"/>
      <c r="F19" s="7"/>
      <c r="G19" s="46"/>
    </row>
    <row r="20" spans="3:7" ht="13.5" thickBot="1" x14ac:dyDescent="0.25">
      <c r="C20" s="13"/>
      <c r="D20" s="13"/>
      <c r="E20" s="13"/>
      <c r="F20" s="12"/>
      <c r="G20" s="42"/>
    </row>
    <row r="21" spans="3:7" x14ac:dyDescent="0.2">
      <c r="C21" s="37"/>
      <c r="D21" s="37"/>
      <c r="E21" s="37"/>
      <c r="F21" s="7"/>
      <c r="G21" s="46"/>
    </row>
    <row r="22" spans="3:7" x14ac:dyDescent="0.2">
      <c r="C22" s="45"/>
      <c r="D22" s="8"/>
      <c r="E22" s="37"/>
      <c r="F22" s="7"/>
      <c r="G22" s="6"/>
    </row>
    <row r="23" spans="3:7" x14ac:dyDescent="0.2">
      <c r="C23" s="45"/>
      <c r="D23" s="37"/>
      <c r="E23" s="37"/>
      <c r="F23" s="7"/>
      <c r="G23" s="6"/>
    </row>
    <row r="24" spans="3:7" x14ac:dyDescent="0.2">
      <c r="C24" s="45"/>
      <c r="D24" s="37"/>
      <c r="E24" s="37"/>
      <c r="F24" s="7"/>
      <c r="G24" s="6"/>
    </row>
    <row r="25" spans="3:7" ht="13.5" thickBot="1" x14ac:dyDescent="0.25">
      <c r="C25" s="13"/>
      <c r="D25" s="13"/>
      <c r="E25" s="13"/>
      <c r="F25" s="12"/>
      <c r="G25" s="42"/>
    </row>
    <row r="26" spans="3:7" x14ac:dyDescent="0.2">
      <c r="C26" s="10"/>
      <c r="D26" s="40"/>
      <c r="E26" s="10"/>
      <c r="F26" s="11"/>
      <c r="G26" s="10"/>
    </row>
    <row r="27" spans="3:7" x14ac:dyDescent="0.2">
      <c r="C27" s="44"/>
      <c r="D27" s="22"/>
      <c r="E27" s="43"/>
      <c r="F27" s="14"/>
      <c r="G27" s="6"/>
    </row>
    <row r="28" spans="3:7" x14ac:dyDescent="0.2">
      <c r="C28" s="66"/>
      <c r="D28" s="65"/>
      <c r="E28" s="43"/>
      <c r="F28" s="14"/>
      <c r="G28" s="6"/>
    </row>
    <row r="29" spans="3:7" ht="13.5" thickBot="1" x14ac:dyDescent="0.25">
      <c r="C29" s="42"/>
      <c r="D29" s="41"/>
      <c r="E29" s="13"/>
      <c r="F29" s="12"/>
      <c r="G29" s="3"/>
    </row>
    <row r="30" spans="3:7" x14ac:dyDescent="0.2">
      <c r="C30" s="10"/>
      <c r="D30" s="10"/>
      <c r="E30" s="10"/>
      <c r="F30" s="11"/>
      <c r="G30" s="10"/>
    </row>
    <row r="31" spans="3:7" x14ac:dyDescent="0.2">
      <c r="C31" s="9"/>
      <c r="E31" s="8"/>
      <c r="F31" s="14"/>
      <c r="G31" s="6"/>
    </row>
    <row r="32" spans="3:7" x14ac:dyDescent="0.2">
      <c r="C32" s="16"/>
      <c r="D32" s="37"/>
      <c r="E32" s="37"/>
      <c r="F32" s="7"/>
      <c r="G32" s="6"/>
    </row>
    <row r="33" spans="3:7" ht="13.5" thickBot="1" x14ac:dyDescent="0.25">
      <c r="C33" s="13"/>
      <c r="D33" s="13"/>
      <c r="E33" s="13"/>
      <c r="F33" s="12"/>
      <c r="G33" s="36"/>
    </row>
    <row r="34" spans="3:7" x14ac:dyDescent="0.2">
      <c r="C34" s="10"/>
      <c r="D34" s="10"/>
      <c r="E34" s="10"/>
      <c r="F34" s="11"/>
      <c r="G34" s="10"/>
    </row>
    <row r="35" spans="3:7" x14ac:dyDescent="0.2">
      <c r="C35" s="16"/>
      <c r="E35" s="8"/>
      <c r="F35" s="14"/>
      <c r="G35" s="6"/>
    </row>
    <row r="36" spans="3:7" x14ac:dyDescent="0.2">
      <c r="C36" s="16"/>
      <c r="D36" s="8"/>
      <c r="E36" s="8"/>
      <c r="F36" s="14"/>
      <c r="G36" s="6"/>
    </row>
    <row r="37" spans="3:7" x14ac:dyDescent="0.2">
      <c r="C37" s="16"/>
      <c r="E37" s="8"/>
      <c r="F37" s="14"/>
      <c r="G37" s="6"/>
    </row>
    <row r="38" spans="3:7" ht="13.5" thickBot="1" x14ac:dyDescent="0.25">
      <c r="C38" s="13"/>
      <c r="D38" s="13"/>
      <c r="E38" s="13"/>
      <c r="F38" s="12"/>
      <c r="G38" s="3"/>
    </row>
    <row r="39" spans="3:7" x14ac:dyDescent="0.2">
      <c r="C39" s="10"/>
      <c r="D39" s="10"/>
      <c r="E39" s="10"/>
      <c r="F39" s="11"/>
      <c r="G39" s="10"/>
    </row>
    <row r="40" spans="3:7" x14ac:dyDescent="0.2">
      <c r="C40" s="16"/>
      <c r="E40" s="8"/>
      <c r="F40" s="14"/>
      <c r="G40" s="6"/>
    </row>
    <row r="41" spans="3:7" x14ac:dyDescent="0.2">
      <c r="C41" s="16"/>
      <c r="D41" s="8"/>
      <c r="E41" s="8"/>
      <c r="F41" s="14"/>
      <c r="G41" s="6"/>
    </row>
    <row r="42" spans="3:7" x14ac:dyDescent="0.2">
      <c r="C42" s="16"/>
      <c r="E42" s="8"/>
      <c r="F42" s="14"/>
      <c r="G42" s="6"/>
    </row>
    <row r="43" spans="3:7" ht="13.5" thickBot="1" x14ac:dyDescent="0.25">
      <c r="C43" s="13"/>
      <c r="D43" s="13"/>
      <c r="E43" s="13"/>
      <c r="F43" s="12"/>
      <c r="G43" s="3"/>
    </row>
    <row r="44" spans="3:7" x14ac:dyDescent="0.2">
      <c r="C44" s="10"/>
      <c r="D44" s="10"/>
      <c r="E44" s="10"/>
      <c r="F44" s="11"/>
      <c r="G44" s="17"/>
    </row>
    <row r="45" spans="3:7" x14ac:dyDescent="0.2">
      <c r="C45" s="16"/>
      <c r="D45" s="8"/>
      <c r="E45" s="8"/>
      <c r="F45" s="11"/>
      <c r="G45" s="6"/>
    </row>
    <row r="46" spans="3:7" x14ac:dyDescent="0.2">
      <c r="C46" s="16"/>
      <c r="D46" s="8"/>
      <c r="E46" s="8"/>
      <c r="F46" s="11"/>
      <c r="G46" s="6"/>
    </row>
    <row r="47" spans="3:7" x14ac:dyDescent="0.2">
      <c r="C47" s="16"/>
      <c r="D47" s="8"/>
      <c r="E47" s="8"/>
      <c r="F47" s="11"/>
      <c r="G47" s="6"/>
    </row>
    <row r="48" spans="3:7" ht="13.5" thickBot="1" x14ac:dyDescent="0.25">
      <c r="C48" s="13"/>
      <c r="D48" s="13"/>
      <c r="E48" s="13"/>
      <c r="F48" s="12"/>
      <c r="G48" s="3"/>
    </row>
    <row r="49" spans="3:7" x14ac:dyDescent="0.2">
      <c r="C49" s="20"/>
      <c r="D49" s="20"/>
      <c r="E49" s="20"/>
      <c r="F49" s="19"/>
      <c r="G49" s="18"/>
    </row>
    <row r="50" spans="3:7" x14ac:dyDescent="0.2">
      <c r="C50" s="9"/>
      <c r="D50" s="8"/>
      <c r="E50" s="8"/>
      <c r="F50" s="11"/>
      <c r="G50" s="6"/>
    </row>
    <row r="51" spans="3:7" x14ac:dyDescent="0.2">
      <c r="C51" s="9"/>
      <c r="D51" s="8"/>
      <c r="E51" s="8"/>
      <c r="F51" s="11"/>
      <c r="G51" s="6"/>
    </row>
    <row r="52" spans="3:7" x14ac:dyDescent="0.2">
      <c r="C52" s="16"/>
      <c r="D52" s="8"/>
      <c r="E52" s="8"/>
      <c r="F52" s="14"/>
      <c r="G52" s="6"/>
    </row>
    <row r="53" spans="3:7" ht="13.5" thickBot="1" x14ac:dyDescent="0.25">
      <c r="C53" s="13"/>
      <c r="D53" s="13"/>
      <c r="E53" s="13"/>
      <c r="F53" s="12"/>
      <c r="G53" s="3"/>
    </row>
    <row r="54" spans="3:7" x14ac:dyDescent="0.2">
      <c r="C54" s="10"/>
      <c r="D54" s="8"/>
      <c r="E54" s="10"/>
      <c r="F54" s="11"/>
      <c r="G54" s="17"/>
    </row>
    <row r="55" spans="3:7" x14ac:dyDescent="0.2">
      <c r="C55" s="16"/>
      <c r="D55" s="15"/>
      <c r="E55" s="8"/>
      <c r="F55" s="14"/>
      <c r="G55" s="6"/>
    </row>
    <row r="56" spans="3:7" x14ac:dyDescent="0.2">
      <c r="C56" s="16"/>
      <c r="D56" s="15"/>
      <c r="E56" s="8"/>
      <c r="F56" s="14"/>
      <c r="G5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51.01</vt:lpstr>
      <vt:lpstr>61.01</vt:lpstr>
      <vt:lpstr>68.06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2018-08-29T07:23:32Z</dcterms:modified>
</cp:coreProperties>
</file>